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880" windowHeight="10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Sheet1!$A$3:$L$30</definedName>
  </definedNames>
  <calcPr calcId="124519"/>
</workbook>
</file>

<file path=xl/calcChain.xml><?xml version="1.0" encoding="utf-8"?>
<calcChain xmlns="http://schemas.openxmlformats.org/spreadsheetml/2006/main">
  <c r="G30" i="1"/>
  <c r="G29"/>
</calcChain>
</file>

<file path=xl/sharedStrings.xml><?xml version="1.0" encoding="utf-8"?>
<sst xmlns="http://schemas.openxmlformats.org/spreadsheetml/2006/main" count="183" uniqueCount="116">
  <si>
    <t>입찰(계약)건명</t>
  </si>
  <si>
    <t>계약일자</t>
  </si>
  <si>
    <t>준공예정일</t>
  </si>
  <si>
    <t>계약금액</t>
  </si>
  <si>
    <t>계약근거</t>
  </si>
  <si>
    <t>물품</t>
  </si>
  <si>
    <t>차륜형굴착기(포크레인) 구매</t>
  </si>
  <si>
    <t>두산인프라코어(주)</t>
  </si>
  <si>
    <t>강용성, 이오규</t>
  </si>
  <si>
    <t>인천 동구 화수동 7-11</t>
  </si>
  <si>
    <t>국가계약법시행령 제26조 제1항 제1호</t>
  </si>
  <si>
    <t>수의계약</t>
  </si>
  <si>
    <t>공원 공중화장실 유지관리 물품 구매</t>
  </si>
  <si>
    <t>조은실업</t>
  </si>
  <si>
    <t>이재봉</t>
  </si>
  <si>
    <t>서울 영등포구 신길동 324-42</t>
  </si>
  <si>
    <t>지방계약법 시행령 제25조 1항 5호</t>
  </si>
  <si>
    <t>출생축하용품 구매(상반기)</t>
  </si>
  <si>
    <t>에이치엠 팜</t>
  </si>
  <si>
    <t>오현민</t>
  </si>
  <si>
    <t>서울 강서구 방화동 620-30</t>
  </si>
  <si>
    <t>용역</t>
  </si>
  <si>
    <t>2012년 인터넷방송 위탁운영 용역(연간단가)</t>
  </si>
  <si>
    <t>(주)하택미디어</t>
  </si>
  <si>
    <t>유재상</t>
  </si>
  <si>
    <t>서울시 강남구 테헤란로 13길 38</t>
  </si>
  <si>
    <t>지방계약법 시행령 제26조1호</t>
  </si>
  <si>
    <t>공사</t>
  </si>
  <si>
    <t>교통안전시설물 노면표시 표지병 설치공사(대방천변 도로개설)</t>
  </si>
  <si>
    <t>(주)지아이엘건설</t>
  </si>
  <si>
    <t>김용이</t>
  </si>
  <si>
    <t>서울특별시 강서구 방화동 585-6, 2층</t>
  </si>
  <si>
    <t>교통신호기 및 제어시스템 설치공사(대방천변 도로개설)</t>
  </si>
  <si>
    <t>(주)대로전설</t>
  </si>
  <si>
    <t>당현웅</t>
  </si>
  <si>
    <t>서울시 영등포구 도신로 40</t>
  </si>
  <si>
    <t>초등학교 cctv유지보수 용역(연간단가)</t>
  </si>
  <si>
    <t>한국씨텍(주)</t>
  </si>
  <si>
    <t>박재규</t>
  </si>
  <si>
    <t>서울 금천구 가산동 345-90 한라시그마밸리 404</t>
  </si>
  <si>
    <t>2012년 맞춤형 입찰정보시스템 위탁운영 용역(연간단가)</t>
  </si>
  <si>
    <t>한국건설정보</t>
  </si>
  <si>
    <t>원용춘</t>
  </si>
  <si>
    <t>서울시 구로구 구로동 811 코오롱싸이언스밸리 2차 1511</t>
  </si>
  <si>
    <t>공기질 종합측정기 구매</t>
  </si>
  <si>
    <t>카인산업</t>
  </si>
  <si>
    <t>최홍훈</t>
  </si>
  <si>
    <t>서울시 서초구 방배동 819-32 미진빌딩 3층 좌측</t>
  </si>
  <si>
    <t>2012년 전자문서시스템 유지보수 용역(연간단가계약)</t>
  </si>
  <si>
    <t>(주) 핸디소프트</t>
  </si>
  <si>
    <t>문광언, 이상선</t>
  </si>
  <si>
    <t>경기도 성남시 분당구 대왕판교로644번길 49</t>
  </si>
  <si>
    <t>지방계약법 시행령 제25조 1항 4호</t>
  </si>
  <si>
    <t>2012년 상반기 공원 내 수목정비공사</t>
  </si>
  <si>
    <t>(주)회연조경</t>
  </si>
  <si>
    <t>김남수</t>
  </si>
  <si>
    <t>관악구 신림동 513-13</t>
  </si>
  <si>
    <t>2012년 시설물통합관리시스템 유지보수 용역(연간단가계약)</t>
  </si>
  <si>
    <t>(주)솔리데오시스템즈</t>
  </si>
  <si>
    <t>김숙희</t>
  </si>
  <si>
    <t>서울특별시 영등포구 국제금융로 70 (여의도동) 미원빌딩 14층</t>
  </si>
  <si>
    <t>2012년 행정포털시스템 유지보수 용역(연간단가계약)</t>
  </si>
  <si>
    <t>(주)유알피시스템</t>
  </si>
  <si>
    <t>이홍재</t>
  </si>
  <si>
    <t>서울특별시 영등포구 국제금융로 70 (여의도동) 미원빌딩 9층</t>
  </si>
  <si>
    <t>영등포 올레길(수변둘레길) 조성 실시설계용역 시행</t>
  </si>
  <si>
    <t>진랜드엔지니어링</t>
  </si>
  <si>
    <t>최종오</t>
  </si>
  <si>
    <t>서울특별시 영등포구 선유로 146 (양평동3가, 이앤씨드림타워) 1차 1011호</t>
  </si>
  <si>
    <t>녹지관리초소 이전 및 복원공사</t>
  </si>
  <si>
    <t>(주)대연이엔씨</t>
  </si>
  <si>
    <t>이종식</t>
  </si>
  <si>
    <t>서울시 송파구 오금로 49길 31, 금호빌딩402호(오금동)</t>
  </si>
  <si>
    <t>영등포 문화관광홈페이지 콘텐츠 개발 및 기능 보강</t>
  </si>
  <si>
    <t>(주)나라이비즈니스</t>
  </si>
  <si>
    <t>정웅교</t>
  </si>
  <si>
    <t>서울 금천구 가산동 60-24 월드메르디앙벤터센타 502</t>
  </si>
  <si>
    <t>구민체육센터 수영장벽면 보수 공사</t>
  </si>
  <si>
    <t>2012년 온라인 자격증 강좌 위탁운영 용역</t>
  </si>
  <si>
    <t>(주)사이버출판사(지점)</t>
  </si>
  <si>
    <t>최동찬</t>
  </si>
  <si>
    <t>서울시 영등포구 대방천로12길 1, 첨단빌딩4층(신길동)</t>
  </si>
  <si>
    <t>관급공사 품질관리 OK시스템 유지보수 용역 시행(연간단가)</t>
  </si>
  <si>
    <t>(주)상아매니지먼트컨설팅</t>
  </si>
  <si>
    <t>김유길</t>
  </si>
  <si>
    <t>서울특별시 서초구 강남대로 329 (서초동, 산학재단빌딩)</t>
  </si>
  <si>
    <t>2012년 정보시스템 통합유지보수 용역(연간단가)</t>
  </si>
  <si>
    <t>엘지엔시스(주)</t>
  </si>
  <si>
    <t>김도현</t>
  </si>
  <si>
    <t>서울시 마포구 마포대로 155 LG마포빌딩</t>
  </si>
  <si>
    <t>사이버 평생학습센터 위탁운영 용역</t>
  </si>
  <si>
    <t>(주)엠비씨아카데미</t>
  </si>
  <si>
    <t>이주갑</t>
  </si>
  <si>
    <t>서울 송파구 잠실동 198</t>
  </si>
  <si>
    <t>2012년 대형생활폐기물(폐목재류) 처리 위탁 용역</t>
  </si>
  <si>
    <t>대성목재공업(주)</t>
  </si>
  <si>
    <t>김홍진</t>
  </si>
  <si>
    <t>인천 중구 북성동1가 6-85</t>
  </si>
  <si>
    <t>2012년 자전거보관대 유지관리 정비공사(연간단가)</t>
  </si>
  <si>
    <t>(주)테성트라텍</t>
  </si>
  <si>
    <t>임태규</t>
  </si>
  <si>
    <t>서울 영등포구 문래동3가 1-54 에이스하이테크시티 2-1507</t>
  </si>
  <si>
    <t>왕벚나무 외과수술사업 공사</t>
  </si>
  <si>
    <t>(주)한강나무병원</t>
  </si>
  <si>
    <t>이상길</t>
  </si>
  <si>
    <t>경기 수원시 권선구 매교동 98-30</t>
  </si>
  <si>
    <t>연번</t>
    <phoneticPr fontId="4" type="noConversion"/>
  </si>
  <si>
    <t>구분</t>
    <phoneticPr fontId="4" type="noConversion"/>
  </si>
  <si>
    <t>계약이행기간</t>
    <phoneticPr fontId="4" type="noConversion"/>
  </si>
  <si>
    <t>예정금액</t>
    <phoneticPr fontId="4" type="noConversion"/>
  </si>
  <si>
    <t>계약대상자</t>
    <phoneticPr fontId="4" type="noConversion"/>
  </si>
  <si>
    <t>업체명</t>
    <phoneticPr fontId="4" type="noConversion"/>
  </si>
  <si>
    <t>대표자</t>
    <phoneticPr fontId="1" type="noConversion"/>
  </si>
  <si>
    <t>주소</t>
    <phoneticPr fontId="4" type="noConversion"/>
  </si>
  <si>
    <t>계</t>
    <phoneticPr fontId="4" type="noConversion"/>
  </si>
  <si>
    <t>수의계약 공개 내역 (2012년 02월)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</si>
</sst>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14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1" fontId="3" fillId="0" borderId="0" xfId="1" applyFont="1" applyAlignment="1">
      <alignment horizontal="left" vertical="center"/>
    </xf>
    <xf numFmtId="41" fontId="0" fillId="0" borderId="0" xfId="1" applyFont="1">
      <alignment vertical="center"/>
    </xf>
    <xf numFmtId="41" fontId="5" fillId="0" borderId="1" xfId="1" applyFont="1" applyBorder="1" applyAlignment="1">
      <alignment horizontal="center" vertical="center"/>
    </xf>
    <xf numFmtId="41" fontId="0" fillId="0" borderId="1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6" zoomScaleNormal="86" workbookViewId="0">
      <selection sqref="A1:K1"/>
    </sheetView>
  </sheetViews>
  <sheetFormatPr defaultRowHeight="16.5"/>
  <cols>
    <col min="1" max="1" width="5.75" style="1" bestFit="1" customWidth="1"/>
    <col min="3" max="3" width="58.75" bestFit="1" customWidth="1"/>
    <col min="4" max="5" width="11.125" bestFit="1" customWidth="1"/>
    <col min="6" max="6" width="11.375" bestFit="1" customWidth="1"/>
    <col min="7" max="7" width="16.25" style="12" bestFit="1" customWidth="1"/>
    <col min="8" max="8" width="24.875" bestFit="1" customWidth="1"/>
    <col min="9" max="9" width="17.25" bestFit="1" customWidth="1"/>
    <col min="10" max="10" width="69.25" bestFit="1" customWidth="1"/>
    <col min="11" max="11" width="36.25" bestFit="1" customWidth="1"/>
  </cols>
  <sheetData>
    <row r="1" spans="1:12" ht="20.25">
      <c r="A1" s="2" t="s">
        <v>115</v>
      </c>
      <c r="B1" s="2"/>
      <c r="C1" s="2"/>
      <c r="D1" s="2"/>
      <c r="E1" s="2"/>
      <c r="F1" s="2"/>
      <c r="G1" s="11"/>
      <c r="H1" s="2"/>
      <c r="I1" s="2"/>
      <c r="J1" s="2"/>
      <c r="K1" s="2"/>
    </row>
    <row r="2" spans="1:12">
      <c r="B2" s="1"/>
    </row>
    <row r="3" spans="1:12" ht="24.95" customHeight="1">
      <c r="A3" s="5" t="s">
        <v>106</v>
      </c>
      <c r="B3" s="5" t="s">
        <v>107</v>
      </c>
      <c r="C3" s="5" t="s">
        <v>0</v>
      </c>
      <c r="D3" s="5" t="s">
        <v>108</v>
      </c>
      <c r="E3" s="5"/>
      <c r="F3" s="5" t="s">
        <v>109</v>
      </c>
      <c r="G3" s="13" t="s">
        <v>3</v>
      </c>
      <c r="H3" s="5" t="s">
        <v>110</v>
      </c>
      <c r="I3" s="5"/>
      <c r="J3" s="5"/>
      <c r="K3" s="5" t="s">
        <v>4</v>
      </c>
      <c r="L3" s="6"/>
    </row>
    <row r="4" spans="1:12" ht="24.95" customHeight="1">
      <c r="A4" s="5"/>
      <c r="B4" s="5"/>
      <c r="C4" s="5"/>
      <c r="D4" s="3" t="s">
        <v>1</v>
      </c>
      <c r="E4" s="3" t="s">
        <v>2</v>
      </c>
      <c r="F4" s="5"/>
      <c r="G4" s="5"/>
      <c r="H4" s="3" t="s">
        <v>111</v>
      </c>
      <c r="I4" s="3" t="s">
        <v>112</v>
      </c>
      <c r="J4" s="3" t="s">
        <v>113</v>
      </c>
      <c r="K4" s="5"/>
      <c r="L4" s="6"/>
    </row>
    <row r="5" spans="1:12" ht="24.95" customHeight="1">
      <c r="A5" s="10">
        <v>1</v>
      </c>
      <c r="B5" s="7" t="s">
        <v>27</v>
      </c>
      <c r="C5" s="7" t="s">
        <v>28</v>
      </c>
      <c r="D5" s="8">
        <v>40942</v>
      </c>
      <c r="E5" s="8">
        <v>40998</v>
      </c>
      <c r="F5" s="9">
        <v>19393000</v>
      </c>
      <c r="G5" s="14">
        <v>18400000</v>
      </c>
      <c r="H5" s="7" t="s">
        <v>29</v>
      </c>
      <c r="I5" s="7" t="s">
        <v>30</v>
      </c>
      <c r="J5" s="3"/>
      <c r="K5" s="3"/>
      <c r="L5" s="6"/>
    </row>
    <row r="6" spans="1:12">
      <c r="A6" s="10">
        <v>2</v>
      </c>
      <c r="B6" s="7" t="s">
        <v>27</v>
      </c>
      <c r="C6" s="7" t="s">
        <v>32</v>
      </c>
      <c r="D6" s="8">
        <v>40941</v>
      </c>
      <c r="E6" s="8">
        <v>40998</v>
      </c>
      <c r="F6" s="9">
        <v>19900000</v>
      </c>
      <c r="G6" s="14">
        <v>18900000</v>
      </c>
      <c r="H6" s="7" t="s">
        <v>33</v>
      </c>
      <c r="I6" s="7" t="s">
        <v>34</v>
      </c>
      <c r="J6" s="7" t="s">
        <v>9</v>
      </c>
      <c r="K6" s="7" t="s">
        <v>10</v>
      </c>
      <c r="L6" s="7" t="s">
        <v>11</v>
      </c>
    </row>
    <row r="7" spans="1:12">
      <c r="A7" s="10">
        <v>3</v>
      </c>
      <c r="B7" s="7" t="s">
        <v>27</v>
      </c>
      <c r="C7" s="7" t="s">
        <v>53</v>
      </c>
      <c r="D7" s="8">
        <v>40949</v>
      </c>
      <c r="E7" s="8">
        <v>40973</v>
      </c>
      <c r="F7" s="9">
        <v>19800000</v>
      </c>
      <c r="G7" s="14">
        <v>18500000</v>
      </c>
      <c r="H7" s="7" t="s">
        <v>54</v>
      </c>
      <c r="I7" s="7" t="s">
        <v>55</v>
      </c>
      <c r="J7" s="7" t="s">
        <v>31</v>
      </c>
      <c r="K7" s="7" t="s">
        <v>16</v>
      </c>
      <c r="L7" s="7" t="s">
        <v>11</v>
      </c>
    </row>
    <row r="8" spans="1:12">
      <c r="A8" s="10">
        <v>4</v>
      </c>
      <c r="B8" s="7" t="s">
        <v>27</v>
      </c>
      <c r="C8" s="7" t="s">
        <v>69</v>
      </c>
      <c r="D8" s="8">
        <v>40955</v>
      </c>
      <c r="E8" s="8">
        <v>40965</v>
      </c>
      <c r="F8" s="9">
        <v>18447000</v>
      </c>
      <c r="G8" s="14">
        <v>17500000</v>
      </c>
      <c r="H8" s="7" t="s">
        <v>70</v>
      </c>
      <c r="I8" s="7" t="s">
        <v>71</v>
      </c>
      <c r="J8" s="7" t="s">
        <v>35</v>
      </c>
      <c r="K8" s="7" t="s">
        <v>16</v>
      </c>
      <c r="L8" s="7" t="s">
        <v>11</v>
      </c>
    </row>
    <row r="9" spans="1:12">
      <c r="A9" s="10">
        <v>5</v>
      </c>
      <c r="B9" s="7" t="s">
        <v>27</v>
      </c>
      <c r="C9" s="7" t="s">
        <v>77</v>
      </c>
      <c r="D9" s="8">
        <v>40961</v>
      </c>
      <c r="E9" s="8">
        <v>40988</v>
      </c>
      <c r="F9" s="9">
        <v>19635000</v>
      </c>
      <c r="G9" s="14">
        <v>19000000</v>
      </c>
      <c r="H9" s="7" t="s">
        <v>70</v>
      </c>
      <c r="I9" s="7" t="s">
        <v>71</v>
      </c>
      <c r="J9" s="7" t="s">
        <v>56</v>
      </c>
      <c r="K9" s="7" t="s">
        <v>26</v>
      </c>
      <c r="L9" s="7" t="s">
        <v>11</v>
      </c>
    </row>
    <row r="10" spans="1:12">
      <c r="A10" s="10">
        <v>6</v>
      </c>
      <c r="B10" s="7" t="s">
        <v>27</v>
      </c>
      <c r="C10" s="7" t="s">
        <v>98</v>
      </c>
      <c r="D10" s="8">
        <v>40968</v>
      </c>
      <c r="E10" s="8">
        <v>41274</v>
      </c>
      <c r="F10" s="9">
        <v>12738000</v>
      </c>
      <c r="G10" s="14">
        <v>12100000</v>
      </c>
      <c r="H10" s="7" t="s">
        <v>99</v>
      </c>
      <c r="I10" s="7" t="s">
        <v>100</v>
      </c>
      <c r="J10" s="7" t="s">
        <v>72</v>
      </c>
      <c r="K10" s="7" t="s">
        <v>16</v>
      </c>
      <c r="L10" s="7" t="s">
        <v>11</v>
      </c>
    </row>
    <row r="11" spans="1:12">
      <c r="A11" s="10">
        <v>7</v>
      </c>
      <c r="B11" s="7" t="s">
        <v>27</v>
      </c>
      <c r="C11" s="7" t="s">
        <v>102</v>
      </c>
      <c r="D11" s="8">
        <v>40968</v>
      </c>
      <c r="E11" s="8">
        <v>40997</v>
      </c>
      <c r="F11" s="9">
        <v>20405000</v>
      </c>
      <c r="G11" s="14">
        <v>19300000</v>
      </c>
      <c r="H11" s="7" t="s">
        <v>103</v>
      </c>
      <c r="I11" s="7" t="s">
        <v>104</v>
      </c>
      <c r="J11" s="7" t="s">
        <v>72</v>
      </c>
      <c r="K11" s="7" t="s">
        <v>16</v>
      </c>
      <c r="L11" s="7" t="s">
        <v>11</v>
      </c>
    </row>
    <row r="12" spans="1:12">
      <c r="A12" s="10">
        <v>8</v>
      </c>
      <c r="B12" s="7" t="s">
        <v>5</v>
      </c>
      <c r="C12" s="7" t="s">
        <v>6</v>
      </c>
      <c r="D12" s="8">
        <v>40955</v>
      </c>
      <c r="E12" s="8">
        <v>40984</v>
      </c>
      <c r="F12" s="9">
        <v>125796000</v>
      </c>
      <c r="G12" s="9">
        <v>116050000</v>
      </c>
      <c r="H12" s="7" t="s">
        <v>7</v>
      </c>
      <c r="I12" s="7" t="s">
        <v>8</v>
      </c>
      <c r="J12" s="7" t="s">
        <v>101</v>
      </c>
      <c r="K12" s="7" t="s">
        <v>16</v>
      </c>
      <c r="L12" s="7" t="s">
        <v>11</v>
      </c>
    </row>
    <row r="13" spans="1:12">
      <c r="A13" s="10">
        <v>9</v>
      </c>
      <c r="B13" s="7" t="s">
        <v>5</v>
      </c>
      <c r="C13" s="7" t="s">
        <v>12</v>
      </c>
      <c r="D13" s="8">
        <v>40940</v>
      </c>
      <c r="E13" s="8">
        <v>40946</v>
      </c>
      <c r="F13" s="9">
        <v>14824700</v>
      </c>
      <c r="G13" s="9">
        <v>14613500</v>
      </c>
      <c r="H13" s="7" t="s">
        <v>13</v>
      </c>
      <c r="I13" s="7" t="s">
        <v>14</v>
      </c>
      <c r="J13" s="7" t="s">
        <v>105</v>
      </c>
      <c r="K13" s="7" t="s">
        <v>16</v>
      </c>
      <c r="L13" s="7" t="s">
        <v>11</v>
      </c>
    </row>
    <row r="14" spans="1:12">
      <c r="A14" s="10">
        <v>10</v>
      </c>
      <c r="B14" s="7" t="s">
        <v>5</v>
      </c>
      <c r="C14" s="7" t="s">
        <v>17</v>
      </c>
      <c r="D14" s="8">
        <v>40940</v>
      </c>
      <c r="E14" s="8">
        <v>40967</v>
      </c>
      <c r="F14" s="9">
        <v>20250000</v>
      </c>
      <c r="G14" s="9">
        <v>20250000</v>
      </c>
      <c r="H14" s="7" t="s">
        <v>18</v>
      </c>
      <c r="I14" s="7" t="s">
        <v>19</v>
      </c>
      <c r="J14" s="7" t="s">
        <v>15</v>
      </c>
      <c r="K14" s="7" t="s">
        <v>16</v>
      </c>
      <c r="L14" s="7" t="s">
        <v>11</v>
      </c>
    </row>
    <row r="15" spans="1:12">
      <c r="A15" s="10">
        <v>11</v>
      </c>
      <c r="B15" s="7" t="s">
        <v>5</v>
      </c>
      <c r="C15" s="7" t="s">
        <v>44</v>
      </c>
      <c r="D15" s="8">
        <v>40947</v>
      </c>
      <c r="E15" s="8">
        <v>40956</v>
      </c>
      <c r="F15" s="9">
        <v>14850000</v>
      </c>
      <c r="G15" s="9">
        <v>14700000</v>
      </c>
      <c r="H15" s="7" t="s">
        <v>45</v>
      </c>
      <c r="I15" s="7" t="s">
        <v>46</v>
      </c>
      <c r="J15" s="7" t="s">
        <v>20</v>
      </c>
      <c r="K15" s="7" t="s">
        <v>52</v>
      </c>
      <c r="L15" s="7" t="s">
        <v>11</v>
      </c>
    </row>
    <row r="16" spans="1:12">
      <c r="A16" s="10">
        <v>12</v>
      </c>
      <c r="B16" s="7" t="s">
        <v>21</v>
      </c>
      <c r="C16" s="7" t="s">
        <v>22</v>
      </c>
      <c r="D16" s="8">
        <v>40940</v>
      </c>
      <c r="E16" s="8">
        <v>41274</v>
      </c>
      <c r="F16" s="9">
        <v>147340000</v>
      </c>
      <c r="G16" s="9">
        <v>145000000</v>
      </c>
      <c r="H16" s="7" t="s">
        <v>23</v>
      </c>
      <c r="I16" s="7" t="s">
        <v>24</v>
      </c>
      <c r="J16" s="7" t="s">
        <v>47</v>
      </c>
      <c r="K16" s="7" t="s">
        <v>16</v>
      </c>
      <c r="L16" s="7" t="s">
        <v>11</v>
      </c>
    </row>
    <row r="17" spans="1:12">
      <c r="A17" s="10">
        <v>13</v>
      </c>
      <c r="B17" s="7" t="s">
        <v>21</v>
      </c>
      <c r="C17" s="7" t="s">
        <v>36</v>
      </c>
      <c r="D17" s="8">
        <v>40942</v>
      </c>
      <c r="E17" s="8">
        <v>41305</v>
      </c>
      <c r="F17" s="9">
        <v>26391000</v>
      </c>
      <c r="G17" s="9">
        <v>24871000</v>
      </c>
      <c r="H17" s="7" t="s">
        <v>37</v>
      </c>
      <c r="I17" s="7" t="s">
        <v>38</v>
      </c>
      <c r="J17" s="7" t="s">
        <v>25</v>
      </c>
      <c r="K17" s="7" t="s">
        <v>52</v>
      </c>
      <c r="L17" s="7" t="s">
        <v>11</v>
      </c>
    </row>
    <row r="18" spans="1:12">
      <c r="A18" s="10">
        <v>14</v>
      </c>
      <c r="B18" s="7" t="s">
        <v>21</v>
      </c>
      <c r="C18" s="7" t="s">
        <v>40</v>
      </c>
      <c r="D18" s="8">
        <v>40942</v>
      </c>
      <c r="E18" s="8">
        <v>41333</v>
      </c>
      <c r="F18" s="9">
        <v>26413200</v>
      </c>
      <c r="G18" s="9">
        <v>25620000</v>
      </c>
      <c r="H18" s="7" t="s">
        <v>41</v>
      </c>
      <c r="I18" s="7" t="s">
        <v>42</v>
      </c>
      <c r="J18" s="7" t="s">
        <v>39</v>
      </c>
      <c r="K18" s="7" t="s">
        <v>52</v>
      </c>
      <c r="L18" s="7" t="s">
        <v>11</v>
      </c>
    </row>
    <row r="19" spans="1:12">
      <c r="A19" s="10">
        <v>15</v>
      </c>
      <c r="B19" s="7" t="s">
        <v>21</v>
      </c>
      <c r="C19" s="7" t="s">
        <v>48</v>
      </c>
      <c r="D19" s="8">
        <v>40956</v>
      </c>
      <c r="E19" s="8">
        <v>41333</v>
      </c>
      <c r="F19" s="9">
        <v>21200000</v>
      </c>
      <c r="G19" s="9">
        <v>21200000</v>
      </c>
      <c r="H19" s="7" t="s">
        <v>49</v>
      </c>
      <c r="I19" s="7" t="s">
        <v>50</v>
      </c>
      <c r="J19" s="7" t="s">
        <v>43</v>
      </c>
      <c r="K19" s="7" t="s">
        <v>16</v>
      </c>
      <c r="L19" s="7" t="s">
        <v>11</v>
      </c>
    </row>
    <row r="20" spans="1:12">
      <c r="A20" s="10">
        <v>16</v>
      </c>
      <c r="B20" s="7" t="s">
        <v>21</v>
      </c>
      <c r="C20" s="7" t="s">
        <v>57</v>
      </c>
      <c r="D20" s="8">
        <v>40954</v>
      </c>
      <c r="E20" s="8">
        <v>41333</v>
      </c>
      <c r="F20" s="9">
        <v>37158000</v>
      </c>
      <c r="G20" s="9">
        <v>35400000</v>
      </c>
      <c r="H20" s="7" t="s">
        <v>58</v>
      </c>
      <c r="I20" s="7" t="s">
        <v>59</v>
      </c>
      <c r="J20" s="7" t="s">
        <v>51</v>
      </c>
      <c r="K20" s="7" t="s">
        <v>16</v>
      </c>
      <c r="L20" s="7" t="s">
        <v>11</v>
      </c>
    </row>
    <row r="21" spans="1:12">
      <c r="A21" s="10">
        <v>17</v>
      </c>
      <c r="B21" s="7" t="s">
        <v>21</v>
      </c>
      <c r="C21" s="7" t="s">
        <v>61</v>
      </c>
      <c r="D21" s="8">
        <v>40954</v>
      </c>
      <c r="E21" s="8">
        <v>41333</v>
      </c>
      <c r="F21" s="9">
        <v>17424000</v>
      </c>
      <c r="G21" s="9">
        <v>16552000</v>
      </c>
      <c r="H21" s="7" t="s">
        <v>62</v>
      </c>
      <c r="I21" s="7" t="s">
        <v>63</v>
      </c>
      <c r="J21" s="7" t="s">
        <v>60</v>
      </c>
      <c r="K21" s="7" t="s">
        <v>16</v>
      </c>
      <c r="L21" s="7" t="s">
        <v>11</v>
      </c>
    </row>
    <row r="22" spans="1:12">
      <c r="A22" s="10">
        <v>18</v>
      </c>
      <c r="B22" s="7" t="s">
        <v>21</v>
      </c>
      <c r="C22" s="7" t="s">
        <v>65</v>
      </c>
      <c r="D22" s="8">
        <v>40959</v>
      </c>
      <c r="E22" s="8">
        <v>41068</v>
      </c>
      <c r="F22" s="9">
        <v>20000000</v>
      </c>
      <c r="G22" s="9">
        <v>19000000</v>
      </c>
      <c r="H22" s="7" t="s">
        <v>66</v>
      </c>
      <c r="I22" s="7" t="s">
        <v>67</v>
      </c>
      <c r="J22" s="7" t="s">
        <v>64</v>
      </c>
      <c r="K22" s="7" t="s">
        <v>16</v>
      </c>
      <c r="L22" s="7" t="s">
        <v>11</v>
      </c>
    </row>
    <row r="23" spans="1:12">
      <c r="A23" s="10">
        <v>19</v>
      </c>
      <c r="B23" s="7" t="s">
        <v>21</v>
      </c>
      <c r="C23" s="7" t="s">
        <v>73</v>
      </c>
      <c r="D23" s="8">
        <v>40960</v>
      </c>
      <c r="E23" s="8">
        <v>41029</v>
      </c>
      <c r="F23" s="9">
        <v>18866000</v>
      </c>
      <c r="G23" s="9">
        <v>18800000</v>
      </c>
      <c r="H23" s="7" t="s">
        <v>74</v>
      </c>
      <c r="I23" s="7" t="s">
        <v>75</v>
      </c>
      <c r="J23" s="7" t="s">
        <v>68</v>
      </c>
      <c r="K23" s="7" t="s">
        <v>52</v>
      </c>
      <c r="L23" s="7" t="s">
        <v>11</v>
      </c>
    </row>
    <row r="24" spans="1:12">
      <c r="A24" s="10">
        <v>20</v>
      </c>
      <c r="B24" s="7" t="s">
        <v>21</v>
      </c>
      <c r="C24" s="7" t="s">
        <v>78</v>
      </c>
      <c r="D24" s="8">
        <v>40961</v>
      </c>
      <c r="E24" s="8">
        <v>41333</v>
      </c>
      <c r="F24" s="9">
        <v>51000000</v>
      </c>
      <c r="G24" s="9">
        <v>49000000</v>
      </c>
      <c r="H24" s="7" t="s">
        <v>79</v>
      </c>
      <c r="I24" s="7" t="s">
        <v>80</v>
      </c>
      <c r="J24" s="7" t="s">
        <v>76</v>
      </c>
      <c r="K24" s="7" t="s">
        <v>52</v>
      </c>
      <c r="L24" s="7" t="s">
        <v>11</v>
      </c>
    </row>
    <row r="25" spans="1:12">
      <c r="A25" s="10">
        <v>21</v>
      </c>
      <c r="B25" s="7" t="s">
        <v>21</v>
      </c>
      <c r="C25" s="7" t="s">
        <v>82</v>
      </c>
      <c r="D25" s="8">
        <v>40962</v>
      </c>
      <c r="E25" s="8">
        <v>41274</v>
      </c>
      <c r="F25" s="9">
        <v>22083300</v>
      </c>
      <c r="G25" s="9">
        <v>20000000</v>
      </c>
      <c r="H25" s="7" t="s">
        <v>83</v>
      </c>
      <c r="I25" s="7" t="s">
        <v>84</v>
      </c>
      <c r="J25" s="7" t="s">
        <v>81</v>
      </c>
      <c r="K25" s="7" t="s">
        <v>26</v>
      </c>
      <c r="L25" s="7" t="s">
        <v>11</v>
      </c>
    </row>
    <row r="26" spans="1:12">
      <c r="A26" s="10">
        <v>22</v>
      </c>
      <c r="B26" s="7" t="s">
        <v>21</v>
      </c>
      <c r="C26" s="7" t="s">
        <v>86</v>
      </c>
      <c r="D26" s="8">
        <v>40962</v>
      </c>
      <c r="E26" s="8">
        <v>41333</v>
      </c>
      <c r="F26" s="9">
        <v>83364000</v>
      </c>
      <c r="G26" s="9">
        <v>81840000</v>
      </c>
      <c r="H26" s="7" t="s">
        <v>87</v>
      </c>
      <c r="I26" s="7" t="s">
        <v>88</v>
      </c>
      <c r="J26" s="7" t="s">
        <v>85</v>
      </c>
      <c r="K26" s="7" t="s">
        <v>52</v>
      </c>
      <c r="L26" s="7" t="s">
        <v>11</v>
      </c>
    </row>
    <row r="27" spans="1:12">
      <c r="A27" s="10">
        <v>23</v>
      </c>
      <c r="B27" s="7" t="s">
        <v>21</v>
      </c>
      <c r="C27" s="7" t="s">
        <v>90</v>
      </c>
      <c r="D27" s="8">
        <v>40963</v>
      </c>
      <c r="E27" s="8">
        <v>41333</v>
      </c>
      <c r="F27" s="9">
        <v>18000000</v>
      </c>
      <c r="G27" s="9">
        <v>17100000</v>
      </c>
      <c r="H27" s="7" t="s">
        <v>91</v>
      </c>
      <c r="I27" s="7" t="s">
        <v>92</v>
      </c>
      <c r="J27" s="7" t="s">
        <v>89</v>
      </c>
      <c r="K27" s="7" t="s">
        <v>16</v>
      </c>
      <c r="L27" s="7" t="s">
        <v>11</v>
      </c>
    </row>
    <row r="28" spans="1:12">
      <c r="A28" s="10">
        <v>24</v>
      </c>
      <c r="B28" s="7" t="s">
        <v>21</v>
      </c>
      <c r="C28" s="7" t="s">
        <v>94</v>
      </c>
      <c r="D28" s="8">
        <v>40968</v>
      </c>
      <c r="E28" s="8">
        <v>41274</v>
      </c>
      <c r="F28" s="9">
        <v>11586000</v>
      </c>
      <c r="G28" s="9">
        <v>11586000</v>
      </c>
      <c r="H28" s="7" t="s">
        <v>95</v>
      </c>
      <c r="I28" s="7" t="s">
        <v>96</v>
      </c>
      <c r="J28" s="7" t="s">
        <v>93</v>
      </c>
      <c r="K28" s="7" t="s">
        <v>16</v>
      </c>
      <c r="L28" s="7" t="s">
        <v>11</v>
      </c>
    </row>
    <row r="29" spans="1:12">
      <c r="A29" s="3"/>
      <c r="B29" s="3"/>
      <c r="C29" s="3" t="s">
        <v>114</v>
      </c>
      <c r="D29" s="3"/>
      <c r="E29" s="3"/>
      <c r="F29" s="3"/>
      <c r="G29" s="4">
        <f>SUM(G5:G28)</f>
        <v>775282500</v>
      </c>
      <c r="H29" s="3"/>
      <c r="I29" s="3"/>
      <c r="J29" s="7" t="s">
        <v>97</v>
      </c>
      <c r="K29" s="7" t="s">
        <v>16</v>
      </c>
      <c r="L29" s="7" t="s">
        <v>11</v>
      </c>
    </row>
    <row r="30" spans="1:12" ht="0.75" customHeight="1">
      <c r="G30" s="12">
        <f>SUBTOTAL(9,G12:G15)</f>
        <v>165613500</v>
      </c>
    </row>
  </sheetData>
  <autoFilter ref="A3:L30">
    <filterColumn colId="3" showButton="0"/>
    <filterColumn colId="7" showButton="0"/>
    <filterColumn colId="8" showButton="0"/>
  </autoFilter>
  <sortState ref="A5:I29">
    <sortCondition ref="B5:B29"/>
  </sortState>
  <mergeCells count="9">
    <mergeCell ref="A1:K1"/>
    <mergeCell ref="A3:A4"/>
    <mergeCell ref="B3:B4"/>
    <mergeCell ref="C3:C4"/>
    <mergeCell ref="D3:E3"/>
    <mergeCell ref="F3:F4"/>
    <mergeCell ref="G3:G4"/>
    <mergeCell ref="H3:J3"/>
    <mergeCell ref="K3:K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2012-03-09T06:33:33Z</dcterms:created>
  <dcterms:modified xsi:type="dcterms:W3CDTF">2012-03-09T06:40:47Z</dcterms:modified>
</cp:coreProperties>
</file>