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생활필수품 (주1회)\"/>
    </mc:Choice>
  </mc:AlternateContent>
  <bookViews>
    <workbookView xWindow="0" yWindow="0" windowWidth="15315" windowHeight="10980"/>
  </bookViews>
  <sheets>
    <sheet name="생활필수품 가격조사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2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9" i="1"/>
  <c r="J24" i="1" l="1"/>
  <c r="S39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9" i="1"/>
  <c r="AE30" i="1"/>
  <c r="AE36" i="1"/>
  <c r="AE38" i="1"/>
  <c r="AE39" i="1"/>
  <c r="AE5" i="1"/>
  <c r="AB6" i="1"/>
  <c r="AB7" i="1"/>
  <c r="AB8" i="1"/>
  <c r="AB9" i="1"/>
  <c r="AB10" i="1"/>
  <c r="AB11" i="1"/>
  <c r="AB12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2" i="1"/>
  <c r="AB33" i="1"/>
  <c r="AB34" i="1"/>
  <c r="AB35" i="1"/>
  <c r="AB36" i="1"/>
  <c r="AB37" i="1"/>
  <c r="AB38" i="1"/>
  <c r="AB39" i="1"/>
  <c r="AB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2" i="1"/>
  <c r="Y23" i="1"/>
  <c r="Y24" i="1"/>
  <c r="Y25" i="1"/>
  <c r="Y26" i="1"/>
  <c r="Y27" i="1"/>
  <c r="Y28" i="1"/>
  <c r="Y29" i="1"/>
  <c r="Y30" i="1"/>
  <c r="Y32" i="1"/>
  <c r="Y33" i="1"/>
  <c r="Y34" i="1"/>
  <c r="Y35" i="1"/>
  <c r="Y36" i="1"/>
  <c r="Y37" i="1"/>
  <c r="Y38" i="1"/>
  <c r="Y39" i="1"/>
  <c r="Y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2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5" i="1"/>
  <c r="S6" i="1"/>
  <c r="S7" i="1"/>
  <c r="S9" i="1"/>
  <c r="S10" i="1"/>
  <c r="S11" i="1"/>
  <c r="S12" i="1"/>
  <c r="S13" i="1"/>
  <c r="S15" i="1"/>
  <c r="S16" i="1"/>
  <c r="S17" i="1"/>
  <c r="S18" i="1"/>
  <c r="S19" i="1"/>
  <c r="S20" i="1"/>
  <c r="S22" i="1"/>
  <c r="S24" i="1"/>
  <c r="S25" i="1"/>
  <c r="S27" i="1"/>
  <c r="S28" i="1"/>
  <c r="S29" i="1"/>
  <c r="S30" i="1"/>
  <c r="S32" i="1"/>
  <c r="S33" i="1"/>
  <c r="S34" i="1"/>
  <c r="S35" i="1"/>
  <c r="S36" i="1"/>
  <c r="S37" i="1"/>
  <c r="S38" i="1"/>
  <c r="S5" i="1"/>
  <c r="P6" i="1"/>
  <c r="P7" i="1"/>
  <c r="P8" i="1"/>
  <c r="P9" i="1"/>
  <c r="P10" i="1"/>
  <c r="P11" i="1"/>
  <c r="P12" i="1"/>
  <c r="P13" i="1"/>
  <c r="P16" i="1"/>
  <c r="P17" i="1"/>
  <c r="P18" i="1"/>
  <c r="P19" i="1"/>
  <c r="P20" i="1"/>
  <c r="P22" i="1"/>
  <c r="P23" i="1"/>
  <c r="P24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5" i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5" i="1"/>
</calcChain>
</file>

<file path=xl/sharedStrings.xml><?xml version="1.0" encoding="utf-8"?>
<sst xmlns="http://schemas.openxmlformats.org/spreadsheetml/2006/main" count="195" uniqueCount="91">
  <si>
    <t>생활필수품 가격조사 현황</t>
    <phoneticPr fontId="2" type="noConversion"/>
  </si>
  <si>
    <t>구분</t>
    <phoneticPr fontId="2" type="noConversion"/>
  </si>
  <si>
    <t>단위/규격</t>
    <phoneticPr fontId="2" type="noConversion"/>
  </si>
  <si>
    <t>품목</t>
    <phoneticPr fontId="2" type="noConversion"/>
  </si>
  <si>
    <t>롯데백화점영등포점
(경인로 846)</t>
    <phoneticPr fontId="2" type="noConversion"/>
  </si>
  <si>
    <t>홈플러스영등포점
(당산로 42)</t>
    <phoneticPr fontId="2" type="noConversion"/>
  </si>
  <si>
    <t>이마트영등포점
(영중로 15)</t>
    <phoneticPr fontId="2" type="noConversion"/>
  </si>
  <si>
    <t>영등포전통시장
(영등포로 225)</t>
    <phoneticPr fontId="2" type="noConversion"/>
  </si>
  <si>
    <t>도림할인마트
(도영로 50)</t>
    <phoneticPr fontId="2" type="noConversion"/>
  </si>
  <si>
    <t>롯데슈퍼대림점
(대림로 251)</t>
    <phoneticPr fontId="2" type="noConversion"/>
  </si>
  <si>
    <t>썬프라자
(신길로 39)</t>
    <phoneticPr fontId="2" type="noConversion"/>
  </si>
  <si>
    <t>우리시장
(대림동906-83)</t>
    <phoneticPr fontId="2" type="noConversion"/>
  </si>
  <si>
    <t>쌀</t>
  </si>
  <si>
    <t>사과</t>
  </si>
  <si>
    <t>배</t>
  </si>
  <si>
    <t>배추</t>
  </si>
  <si>
    <t>무</t>
  </si>
  <si>
    <t>1개 (1kg 내외)</t>
  </si>
  <si>
    <t>파</t>
  </si>
  <si>
    <t>대파 1단</t>
  </si>
  <si>
    <t>양파</t>
  </si>
  <si>
    <t>마늘</t>
  </si>
  <si>
    <t>콩나물</t>
  </si>
  <si>
    <t>밤</t>
  </si>
  <si>
    <t>대추</t>
  </si>
  <si>
    <t>쇠고기</t>
  </si>
  <si>
    <t>돼지고기</t>
  </si>
  <si>
    <t xml:space="preserve">닭고기 </t>
  </si>
  <si>
    <t>달걀</t>
  </si>
  <si>
    <t>농
산
물</t>
    <phoneticPr fontId="2" type="noConversion"/>
  </si>
  <si>
    <t>임
산
물</t>
    <phoneticPr fontId="2" type="noConversion"/>
  </si>
  <si>
    <t>축
산
물</t>
    <phoneticPr fontId="2" type="noConversion"/>
  </si>
  <si>
    <t>조기</t>
  </si>
  <si>
    <t>갈치</t>
  </si>
  <si>
    <t>명태</t>
  </si>
  <si>
    <t>오징어</t>
  </si>
  <si>
    <t>멸치</t>
  </si>
  <si>
    <t>고등어</t>
  </si>
  <si>
    <t>세제</t>
  </si>
  <si>
    <t>샴푸</t>
  </si>
  <si>
    <t>설탕</t>
  </si>
  <si>
    <t>라면</t>
  </si>
  <si>
    <t>신라면 120g 1봉(5개입)</t>
  </si>
  <si>
    <t>분유</t>
  </si>
  <si>
    <t>화장지</t>
  </si>
  <si>
    <t>밀가루</t>
  </si>
  <si>
    <t>두부</t>
  </si>
  <si>
    <t>고추장</t>
  </si>
  <si>
    <t>소주</t>
  </si>
  <si>
    <t>참이슬 眞 (360ml)</t>
  </si>
  <si>
    <t>위생대</t>
  </si>
  <si>
    <t>식용유</t>
  </si>
  <si>
    <t>백설 1.8리터 콩기름</t>
  </si>
  <si>
    <t>우유</t>
  </si>
  <si>
    <t>서울우유 (1000ml)</t>
  </si>
  <si>
    <t>수
산
물
(냉동)</t>
    <phoneticPr fontId="2" type="noConversion"/>
  </si>
  <si>
    <t>공
산
품</t>
    <phoneticPr fontId="2" type="noConversion"/>
  </si>
  <si>
    <t>VIC마켓
(영중로 125)</t>
    <phoneticPr fontId="2" type="noConversion"/>
  </si>
  <si>
    <t>연번</t>
    <phoneticPr fontId="2" type="noConversion"/>
  </si>
  <si>
    <t>육계 한 마리 (약1kg)</t>
    <phoneticPr fontId="2" type="noConversion"/>
  </si>
  <si>
    <t>1개 (1kg 내외)</t>
    <phoneticPr fontId="2" type="noConversion"/>
  </si>
  <si>
    <t>500g (1봉지)</t>
    <phoneticPr fontId="2" type="noConversion"/>
  </si>
  <si>
    <t xml:space="preserve">한판 30구 </t>
    <phoneticPr fontId="2" type="noConversion"/>
  </si>
  <si>
    <t>1마리(中)</t>
    <phoneticPr fontId="2" type="noConversion"/>
  </si>
  <si>
    <t>앱솔루트</t>
    <phoneticPr fontId="2" type="noConversion"/>
  </si>
  <si>
    <t>쌀 20kg</t>
    <phoneticPr fontId="2" type="noConversion"/>
  </si>
  <si>
    <t>순창태양초 고추장1kg</t>
    <phoneticPr fontId="2" type="noConversion"/>
  </si>
  <si>
    <t>1포기 (3kg 내외)</t>
    <phoneticPr fontId="2" type="noConversion"/>
  </si>
  <si>
    <t>깐마늘 (500g내외)</t>
    <phoneticPr fontId="2" type="noConversion"/>
  </si>
  <si>
    <t>풀무원 콩나물 (400g내외)</t>
    <phoneticPr fontId="2" type="noConversion"/>
  </si>
  <si>
    <t>풀무원 찌개용 (300g내외)</t>
    <phoneticPr fontId="2" type="noConversion"/>
  </si>
  <si>
    <t>좋은 느낌 (중형 32p내외)</t>
    <phoneticPr fontId="2" type="noConversion"/>
  </si>
  <si>
    <t>-</t>
    <phoneticPr fontId="2" type="noConversion"/>
  </si>
  <si>
    <t>국물멸치 (500g내외)</t>
    <phoneticPr fontId="2" type="noConversion"/>
  </si>
  <si>
    <t>크리넥스(30개입)</t>
    <phoneticPr fontId="2" type="noConversion"/>
  </si>
  <si>
    <t xml:space="preserve">비트 (4kg내외) </t>
    <phoneticPr fontId="2" type="noConversion"/>
  </si>
  <si>
    <t>백설 흰설탕 1kg</t>
    <phoneticPr fontId="2" type="noConversion"/>
  </si>
  <si>
    <t>백설 중력분 1kg</t>
    <phoneticPr fontId="2" type="noConversion"/>
  </si>
  <si>
    <t>지난주</t>
    <phoneticPr fontId="2" type="noConversion"/>
  </si>
  <si>
    <t>이번주</t>
    <phoneticPr fontId="2" type="noConversion"/>
  </si>
  <si>
    <t>등락가</t>
    <phoneticPr fontId="2" type="noConversion"/>
  </si>
  <si>
    <t>삼겹살 (생육) 100g내외</t>
    <phoneticPr fontId="2" type="noConversion"/>
  </si>
  <si>
    <t>한우등심 1등급 100g내외</t>
    <phoneticPr fontId="2" type="noConversion"/>
  </si>
  <si>
    <t>한우불고기 1등급 600g내외</t>
    <phoneticPr fontId="2" type="noConversion"/>
  </si>
  <si>
    <t>작은 것 1망 (1kg 내외)</t>
    <phoneticPr fontId="2" type="noConversion"/>
  </si>
  <si>
    <t>미장센 샴푸 680g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</si>
  <si>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</si>
  <si>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</si>
  <si>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</si>
  <si>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기준일: 2023.  3.  23. (목)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</si>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</sst>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b/>
      <sz val="12"/>
      <color theme="1"/>
      <name val="함초롬바탕"/>
      <family val="1"/>
      <charset val="129"/>
    </font>
    <font>
      <b/>
      <sz val="10"/>
      <color theme="0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color theme="0"/>
      <name val="함초롬바탕"/>
      <family val="1"/>
      <charset val="129"/>
    </font>
    <font>
      <b/>
      <sz val="18"/>
      <color theme="0"/>
      <name val="HY헤드라인M"/>
      <family val="1"/>
      <charset val="129"/>
    </font>
    <font>
      <b/>
      <sz val="11"/>
      <color theme="1"/>
      <name val="함초롬바탕"/>
      <family val="1"/>
      <charset val="129"/>
    </font>
    <font>
      <b/>
      <sz val="12"/>
      <name val="함초롬바탕"/>
      <family val="1"/>
      <charset val="129"/>
    </font>
    <font>
      <sz val="12"/>
      <name val="함초롬바탕"/>
      <family val="1"/>
      <charset val="129"/>
    </font>
    <font>
      <b/>
      <sz val="12"/>
      <color rgb="FF0000FF"/>
      <name val="함초롬바탕"/>
      <family val="1"/>
      <charset val="129"/>
    </font>
    <font>
      <b/>
      <sz val="12"/>
      <color rgb="FFFF0000"/>
      <name val="함초롬바탕"/>
      <family val="1"/>
      <charset val="129"/>
    </font>
    <font>
      <sz val="11"/>
      <name val="함초롬바탕"/>
      <family val="1"/>
      <charset val="129"/>
    </font>
    <font>
      <b/>
      <sz val="11"/>
      <name val="함초롬바탕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41" fontId="10" fillId="3" borderId="8" xfId="1" applyFont="1" applyFill="1" applyBorder="1" applyAlignment="1">
      <alignment horizontal="right" vertical="center" wrapText="1"/>
    </xf>
    <xf numFmtId="41" fontId="10" fillId="3" borderId="45" xfId="1" applyFont="1" applyFill="1" applyBorder="1" applyAlignment="1">
      <alignment horizontal="right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 wrapText="1"/>
    </xf>
    <xf numFmtId="41" fontId="11" fillId="0" borderId="10" xfId="1" applyFont="1" applyFill="1" applyBorder="1" applyAlignment="1">
      <alignment horizontal="right" vertical="center" wrapText="1"/>
    </xf>
    <xf numFmtId="41" fontId="10" fillId="7" borderId="10" xfId="1" applyFont="1" applyFill="1" applyBorder="1" applyAlignment="1">
      <alignment horizontal="right" vertical="center" wrapText="1"/>
    </xf>
    <xf numFmtId="41" fontId="10" fillId="3" borderId="10" xfId="1" applyFont="1" applyFill="1" applyBorder="1" applyAlignment="1">
      <alignment horizontal="right" vertical="center" wrapText="1"/>
    </xf>
    <xf numFmtId="41" fontId="11" fillId="0" borderId="2" xfId="1" applyFont="1" applyFill="1" applyBorder="1" applyAlignment="1">
      <alignment horizontal="right" vertical="center" wrapText="1"/>
    </xf>
    <xf numFmtId="41" fontId="10" fillId="7" borderId="2" xfId="1" applyFont="1" applyFill="1" applyBorder="1" applyAlignment="1">
      <alignment horizontal="right" vertical="center" wrapText="1"/>
    </xf>
    <xf numFmtId="41" fontId="10" fillId="3" borderId="2" xfId="1" applyFont="1" applyFill="1" applyBorder="1" applyAlignment="1">
      <alignment horizontal="right" vertical="center" wrapText="1"/>
    </xf>
    <xf numFmtId="41" fontId="11" fillId="0" borderId="2" xfId="1" applyFont="1" applyFill="1" applyBorder="1" applyAlignment="1">
      <alignment horizontal="right" vertical="center"/>
    </xf>
    <xf numFmtId="41" fontId="10" fillId="7" borderId="2" xfId="1" applyFont="1" applyFill="1" applyBorder="1" applyAlignment="1">
      <alignment horizontal="right" vertical="center"/>
    </xf>
    <xf numFmtId="41" fontId="10" fillId="3" borderId="2" xfId="1" applyFont="1" applyFill="1" applyBorder="1" applyAlignment="1">
      <alignment horizontal="right" vertical="center"/>
    </xf>
    <xf numFmtId="41" fontId="11" fillId="0" borderId="20" xfId="1" applyFont="1" applyFill="1" applyBorder="1" applyAlignment="1">
      <alignment horizontal="right" vertical="center" wrapText="1"/>
    </xf>
    <xf numFmtId="41" fontId="10" fillId="7" borderId="20" xfId="1" applyFont="1" applyFill="1" applyBorder="1" applyAlignment="1">
      <alignment horizontal="right" vertical="center" wrapText="1"/>
    </xf>
    <xf numFmtId="41" fontId="10" fillId="3" borderId="20" xfId="1" applyFont="1" applyFill="1" applyBorder="1" applyAlignment="1">
      <alignment horizontal="right" vertical="center" wrapText="1"/>
    </xf>
    <xf numFmtId="41" fontId="11" fillId="0" borderId="43" xfId="1" applyFont="1" applyFill="1" applyBorder="1" applyAlignment="1">
      <alignment horizontal="right" vertical="center" wrapText="1"/>
    </xf>
    <xf numFmtId="41" fontId="10" fillId="7" borderId="43" xfId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41" fontId="11" fillId="0" borderId="11" xfId="1" applyFont="1" applyFill="1" applyBorder="1" applyAlignment="1">
      <alignment horizontal="right" vertical="center" wrapText="1"/>
    </xf>
    <xf numFmtId="41" fontId="10" fillId="7" borderId="11" xfId="1" applyFont="1" applyFill="1" applyBorder="1" applyAlignment="1">
      <alignment horizontal="right" vertical="center" wrapText="1"/>
    </xf>
    <xf numFmtId="41" fontId="11" fillId="0" borderId="1" xfId="1" applyFont="1" applyFill="1" applyBorder="1" applyAlignment="1">
      <alignment horizontal="right" vertical="center" wrapText="1"/>
    </xf>
    <xf numFmtId="41" fontId="10" fillId="7" borderId="1" xfId="1" applyFont="1" applyFill="1" applyBorder="1" applyAlignment="1">
      <alignment horizontal="right" vertical="center" wrapText="1"/>
    </xf>
    <xf numFmtId="41" fontId="11" fillId="0" borderId="1" xfId="1" applyFont="1" applyFill="1" applyBorder="1" applyAlignment="1">
      <alignment horizontal="right" vertical="center"/>
    </xf>
    <xf numFmtId="41" fontId="10" fillId="7" borderId="1" xfId="1" applyFont="1" applyFill="1" applyBorder="1" applyAlignment="1">
      <alignment horizontal="right" vertical="center"/>
    </xf>
    <xf numFmtId="41" fontId="11" fillId="0" borderId="21" xfId="1" applyFont="1" applyFill="1" applyBorder="1" applyAlignment="1">
      <alignment horizontal="right" vertical="center" wrapText="1"/>
    </xf>
    <xf numFmtId="41" fontId="10" fillId="7" borderId="21" xfId="1" applyFont="1" applyFill="1" applyBorder="1" applyAlignment="1">
      <alignment horizontal="righ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center" wrapText="1"/>
    </xf>
    <xf numFmtId="41" fontId="10" fillId="3" borderId="12" xfId="1" applyFont="1" applyFill="1" applyBorder="1" applyAlignment="1">
      <alignment horizontal="right" vertical="center" wrapText="1"/>
    </xf>
    <xf numFmtId="41" fontId="11" fillId="0" borderId="3" xfId="1" applyFont="1" applyFill="1" applyBorder="1" applyAlignment="1">
      <alignment horizontal="right" vertical="center" wrapText="1"/>
    </xf>
    <xf numFmtId="41" fontId="10" fillId="7" borderId="3" xfId="1" applyFont="1" applyFill="1" applyBorder="1" applyAlignment="1">
      <alignment horizontal="right" vertical="center" wrapText="1"/>
    </xf>
    <xf numFmtId="41" fontId="10" fillId="3" borderId="3" xfId="1" applyFont="1" applyFill="1" applyBorder="1" applyAlignment="1">
      <alignment horizontal="right" vertical="center" wrapText="1"/>
    </xf>
    <xf numFmtId="41" fontId="11" fillId="0" borderId="3" xfId="1" applyFont="1" applyFill="1" applyBorder="1" applyAlignment="1">
      <alignment horizontal="right" vertical="center"/>
    </xf>
    <xf numFmtId="41" fontId="10" fillId="7" borderId="3" xfId="1" applyFont="1" applyFill="1" applyBorder="1" applyAlignment="1">
      <alignment horizontal="right" vertical="center"/>
    </xf>
    <xf numFmtId="41" fontId="10" fillId="3" borderId="3" xfId="1" applyFont="1" applyFill="1" applyBorder="1" applyAlignment="1">
      <alignment horizontal="right" vertical="center"/>
    </xf>
    <xf numFmtId="41" fontId="11" fillId="0" borderId="22" xfId="1" applyFont="1" applyFill="1" applyBorder="1" applyAlignment="1">
      <alignment horizontal="right" vertical="center" wrapText="1"/>
    </xf>
    <xf numFmtId="41" fontId="10" fillId="7" borderId="22" xfId="1" applyFont="1" applyFill="1" applyBorder="1" applyAlignment="1">
      <alignment horizontal="right" vertical="center" wrapText="1"/>
    </xf>
    <xf numFmtId="41" fontId="10" fillId="3" borderId="22" xfId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41" fontId="10" fillId="7" borderId="12" xfId="1" applyFont="1" applyFill="1" applyBorder="1" applyAlignment="1">
      <alignment horizontal="right" vertical="center" wrapText="1"/>
    </xf>
    <xf numFmtId="41" fontId="11" fillId="0" borderId="12" xfId="1" applyFont="1" applyFill="1" applyBorder="1" applyAlignment="1">
      <alignment horizontal="right" vertical="center" wrapText="1"/>
    </xf>
    <xf numFmtId="41" fontId="12" fillId="3" borderId="10" xfId="1" applyFont="1" applyFill="1" applyBorder="1" applyAlignment="1">
      <alignment horizontal="right" vertical="center" wrapText="1"/>
    </xf>
    <xf numFmtId="41" fontId="12" fillId="3" borderId="2" xfId="1" applyFont="1" applyFill="1" applyBorder="1" applyAlignment="1">
      <alignment horizontal="right" vertical="center" wrapText="1"/>
    </xf>
    <xf numFmtId="41" fontId="12" fillId="3" borderId="3" xfId="1" applyFont="1" applyFill="1" applyBorder="1" applyAlignment="1">
      <alignment horizontal="right" vertical="center" wrapText="1"/>
    </xf>
    <xf numFmtId="41" fontId="12" fillId="3" borderId="2" xfId="1" applyFont="1" applyFill="1" applyBorder="1" applyAlignment="1">
      <alignment horizontal="right" vertical="center"/>
    </xf>
    <xf numFmtId="41" fontId="12" fillId="3" borderId="20" xfId="1" applyFont="1" applyFill="1" applyBorder="1" applyAlignment="1">
      <alignment horizontal="right" vertical="center" wrapText="1"/>
    </xf>
    <xf numFmtId="41" fontId="12" fillId="3" borderId="8" xfId="1" applyFont="1" applyFill="1" applyBorder="1" applyAlignment="1">
      <alignment horizontal="right" vertical="center" wrapText="1"/>
    </xf>
    <xf numFmtId="41" fontId="12" fillId="3" borderId="45" xfId="1" applyFont="1" applyFill="1" applyBorder="1" applyAlignment="1">
      <alignment horizontal="right" vertical="center" wrapText="1"/>
    </xf>
    <xf numFmtId="41" fontId="13" fillId="3" borderId="8" xfId="1" applyFont="1" applyFill="1" applyBorder="1" applyAlignment="1">
      <alignment horizontal="right" vertical="center" wrapText="1"/>
    </xf>
    <xf numFmtId="41" fontId="13" fillId="3" borderId="2" xfId="1" applyFont="1" applyFill="1" applyBorder="1" applyAlignment="1">
      <alignment horizontal="right" vertical="center" wrapText="1"/>
    </xf>
    <xf numFmtId="41" fontId="13" fillId="3" borderId="45" xfId="1" applyFont="1" applyFill="1" applyBorder="1" applyAlignment="1">
      <alignment horizontal="right" vertical="center" wrapText="1"/>
    </xf>
    <xf numFmtId="41" fontId="13" fillId="3" borderId="20" xfId="1" applyFont="1" applyFill="1" applyBorder="1" applyAlignment="1">
      <alignment horizontal="right" vertical="center" wrapText="1"/>
    </xf>
    <xf numFmtId="41" fontId="13" fillId="3" borderId="22" xfId="1" applyFont="1" applyFill="1" applyBorder="1" applyAlignment="1">
      <alignment horizontal="right" vertical="center" wrapText="1"/>
    </xf>
    <xf numFmtId="41" fontId="13" fillId="3" borderId="3" xfId="1" applyFont="1" applyFill="1" applyBorder="1" applyAlignment="1">
      <alignment horizontal="right" vertical="center" wrapText="1"/>
    </xf>
    <xf numFmtId="41" fontId="13" fillId="3" borderId="10" xfId="1" applyFont="1" applyFill="1" applyBorder="1" applyAlignment="1">
      <alignment horizontal="right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12" fillId="3" borderId="3" xfId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B4E4BF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abSelected="1"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6" sqref="E6"/>
    </sheetView>
  </sheetViews>
  <sheetFormatPr defaultRowHeight="15.75" x14ac:dyDescent="0.3"/>
  <cols>
    <col min="1" max="1" width="6.375" style="1" customWidth="1"/>
    <col min="2" max="2" width="4.125" style="2" customWidth="1"/>
    <col min="3" max="3" width="10.875" style="1" customWidth="1"/>
    <col min="4" max="4" width="28.375" style="1" customWidth="1"/>
    <col min="5" max="5" width="12" style="1" bestFit="1" customWidth="1"/>
    <col min="6" max="6" width="10.625" style="9" customWidth="1"/>
    <col min="7" max="7" width="10.625" style="1" customWidth="1"/>
    <col min="8" max="8" width="18.875" style="1" customWidth="1"/>
    <col min="9" max="9" width="10.625" style="9" customWidth="1"/>
    <col min="10" max="10" width="10.625" style="1" customWidth="1"/>
    <col min="11" max="11" width="16.75" style="1" customWidth="1"/>
    <col min="12" max="12" width="10.625" style="9" customWidth="1"/>
    <col min="13" max="13" width="10.625" style="1" customWidth="1"/>
    <col min="14" max="14" width="17" style="1" customWidth="1"/>
    <col min="15" max="15" width="10.625" style="9" customWidth="1"/>
    <col min="16" max="16" width="10.625" style="1" customWidth="1"/>
    <col min="17" max="17" width="15.25" style="1" customWidth="1"/>
    <col min="18" max="18" width="10.625" style="9" customWidth="1"/>
    <col min="19" max="19" width="11.375" style="1" customWidth="1"/>
    <col min="20" max="20" width="14.625" style="1" customWidth="1"/>
    <col min="21" max="21" width="10.625" style="9" customWidth="1"/>
    <col min="22" max="22" width="10.625" style="1" customWidth="1"/>
    <col min="23" max="23" width="13.375" style="1" customWidth="1"/>
    <col min="24" max="24" width="10.625" style="9" customWidth="1"/>
    <col min="25" max="25" width="10.625" style="1" customWidth="1"/>
    <col min="26" max="26" width="17.375" style="1" customWidth="1"/>
    <col min="27" max="27" width="10.625" style="9" customWidth="1"/>
    <col min="28" max="28" width="10.625" style="1" customWidth="1"/>
    <col min="29" max="29" width="17.125" style="1" customWidth="1"/>
    <col min="30" max="30" width="10.625" style="9" customWidth="1"/>
    <col min="31" max="31" width="10.625" style="1" customWidth="1"/>
    <col min="32" max="16384" width="9" style="1"/>
  </cols>
  <sheetData>
    <row r="1" spans="1:36" ht="29.25" customHeight="1" x14ac:dyDescent="0.3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</row>
    <row r="2" spans="1:36" ht="22.5" customHeight="1" thickBot="1" x14ac:dyDescent="0.35">
      <c r="A2" s="91" t="s">
        <v>89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6" ht="35.25" customHeight="1" x14ac:dyDescent="0.3">
      <c r="A3" s="99" t="s">
        <v>1</v>
      </c>
      <c r="B3" s="101" t="s">
        <v>58</v>
      </c>
      <c r="C3" s="103" t="s">
        <v>3</v>
      </c>
      <c r="D3" s="105" t="s">
        <v>2</v>
      </c>
      <c r="E3" s="98" t="s">
        <v>4</v>
      </c>
      <c r="F3" s="88"/>
      <c r="G3" s="90"/>
      <c r="H3" s="87" t="s">
        <v>5</v>
      </c>
      <c r="I3" s="88"/>
      <c r="J3" s="90"/>
      <c r="K3" s="87" t="s">
        <v>6</v>
      </c>
      <c r="L3" s="88"/>
      <c r="M3" s="90"/>
      <c r="N3" s="87" t="s">
        <v>9</v>
      </c>
      <c r="O3" s="88"/>
      <c r="P3" s="90"/>
      <c r="Q3" s="87" t="s">
        <v>57</v>
      </c>
      <c r="R3" s="88"/>
      <c r="S3" s="90"/>
      <c r="T3" s="87" t="s">
        <v>8</v>
      </c>
      <c r="U3" s="88"/>
      <c r="V3" s="90"/>
      <c r="W3" s="87" t="s">
        <v>10</v>
      </c>
      <c r="X3" s="88"/>
      <c r="Y3" s="89"/>
      <c r="Z3" s="88" t="s">
        <v>11</v>
      </c>
      <c r="AA3" s="88"/>
      <c r="AB3" s="90"/>
      <c r="AC3" s="93" t="s">
        <v>7</v>
      </c>
      <c r="AD3" s="94"/>
      <c r="AE3" s="95"/>
      <c r="AF3" s="73"/>
      <c r="AG3" s="73"/>
      <c r="AH3" s="73"/>
      <c r="AI3" s="73"/>
      <c r="AJ3" s="73"/>
    </row>
    <row r="4" spans="1:36" s="9" customFormat="1" ht="18" thickBot="1" x14ac:dyDescent="0.35">
      <c r="A4" s="100"/>
      <c r="B4" s="102"/>
      <c r="C4" s="104"/>
      <c r="D4" s="106"/>
      <c r="E4" s="12" t="s">
        <v>78</v>
      </c>
      <c r="F4" s="13" t="s">
        <v>79</v>
      </c>
      <c r="G4" s="13" t="s">
        <v>80</v>
      </c>
      <c r="H4" s="13" t="s">
        <v>78</v>
      </c>
      <c r="I4" s="13" t="s">
        <v>79</v>
      </c>
      <c r="J4" s="13" t="s">
        <v>80</v>
      </c>
      <c r="K4" s="13" t="s">
        <v>78</v>
      </c>
      <c r="L4" s="13" t="s">
        <v>79</v>
      </c>
      <c r="M4" s="13" t="s">
        <v>80</v>
      </c>
      <c r="N4" s="13" t="s">
        <v>78</v>
      </c>
      <c r="O4" s="13" t="s">
        <v>79</v>
      </c>
      <c r="P4" s="13" t="s">
        <v>80</v>
      </c>
      <c r="Q4" s="13" t="s">
        <v>78</v>
      </c>
      <c r="R4" s="13" t="s">
        <v>79</v>
      </c>
      <c r="S4" s="13" t="s">
        <v>80</v>
      </c>
      <c r="T4" s="13" t="s">
        <v>78</v>
      </c>
      <c r="U4" s="13" t="s">
        <v>79</v>
      </c>
      <c r="V4" s="13" t="s">
        <v>80</v>
      </c>
      <c r="W4" s="14" t="s">
        <v>78</v>
      </c>
      <c r="X4" s="13" t="s">
        <v>79</v>
      </c>
      <c r="Y4" s="15" t="s">
        <v>80</v>
      </c>
      <c r="Z4" s="13" t="s">
        <v>78</v>
      </c>
      <c r="AA4" s="13" t="s">
        <v>79</v>
      </c>
      <c r="AB4" s="13" t="s">
        <v>80</v>
      </c>
      <c r="AC4" s="13" t="s">
        <v>78</v>
      </c>
      <c r="AD4" s="16" t="s">
        <v>79</v>
      </c>
      <c r="AE4" s="15" t="s">
        <v>80</v>
      </c>
      <c r="AF4" s="74"/>
      <c r="AG4" s="74"/>
      <c r="AH4" s="74"/>
      <c r="AI4" s="74"/>
      <c r="AJ4" s="74"/>
    </row>
    <row r="5" spans="1:36" ht="20.100000000000001" customHeight="1" thickTop="1" x14ac:dyDescent="0.3">
      <c r="A5" s="81" t="s">
        <v>29</v>
      </c>
      <c r="B5" s="3">
        <v>1</v>
      </c>
      <c r="C5" s="17" t="s">
        <v>12</v>
      </c>
      <c r="D5" s="18" t="s">
        <v>65</v>
      </c>
      <c r="E5" s="19">
        <v>76650</v>
      </c>
      <c r="F5" s="20">
        <v>76650</v>
      </c>
      <c r="G5" s="21">
        <f>F5-E5</f>
        <v>0</v>
      </c>
      <c r="H5" s="22">
        <v>52900</v>
      </c>
      <c r="I5" s="23">
        <v>52900</v>
      </c>
      <c r="J5" s="24">
        <f>I5-H5</f>
        <v>0</v>
      </c>
      <c r="K5" s="22">
        <v>59900</v>
      </c>
      <c r="L5" s="23">
        <v>59900</v>
      </c>
      <c r="M5" s="24">
        <f>L5-K5</f>
        <v>0</v>
      </c>
      <c r="N5" s="22">
        <v>59900</v>
      </c>
      <c r="O5" s="23">
        <v>59900</v>
      </c>
      <c r="P5" s="24">
        <f>O5-N5</f>
        <v>0</v>
      </c>
      <c r="Q5" s="25">
        <v>49800</v>
      </c>
      <c r="R5" s="26">
        <v>49800</v>
      </c>
      <c r="S5" s="27">
        <f>R5-Q5</f>
        <v>0</v>
      </c>
      <c r="T5" s="28">
        <v>49900</v>
      </c>
      <c r="U5" s="29">
        <v>39800</v>
      </c>
      <c r="V5" s="63">
        <f>U5-T5</f>
        <v>-10100</v>
      </c>
      <c r="W5" s="22">
        <v>55000</v>
      </c>
      <c r="X5" s="23">
        <v>59800</v>
      </c>
      <c r="Y5" s="66">
        <f>X5-W5</f>
        <v>4800</v>
      </c>
      <c r="Z5" s="31">
        <v>49900</v>
      </c>
      <c r="AA5" s="32">
        <v>49900</v>
      </c>
      <c r="AB5" s="24">
        <f>AA5-Z5</f>
        <v>0</v>
      </c>
      <c r="AC5" s="28">
        <v>52000</v>
      </c>
      <c r="AD5" s="29">
        <v>55000</v>
      </c>
      <c r="AE5" s="66">
        <f>AD5-AC5</f>
        <v>3000</v>
      </c>
      <c r="AF5" s="73"/>
      <c r="AG5" s="73"/>
      <c r="AH5" s="73"/>
      <c r="AI5" s="73"/>
      <c r="AJ5" s="73"/>
    </row>
    <row r="6" spans="1:36" ht="20.100000000000001" customHeight="1" x14ac:dyDescent="0.3">
      <c r="A6" s="82"/>
      <c r="B6" s="4">
        <v>2</v>
      </c>
      <c r="C6" s="33" t="s">
        <v>13</v>
      </c>
      <c r="D6" s="34" t="s">
        <v>60</v>
      </c>
      <c r="E6" s="35">
        <v>3000</v>
      </c>
      <c r="F6" s="36">
        <v>3000</v>
      </c>
      <c r="G6" s="21">
        <f t="shared" ref="G6:G39" si="0">F6-E6</f>
        <v>0</v>
      </c>
      <c r="H6" s="37">
        <v>1890</v>
      </c>
      <c r="I6" s="38">
        <v>1980</v>
      </c>
      <c r="J6" s="67">
        <f t="shared" ref="J6:J39" si="1">I6-H6</f>
        <v>90</v>
      </c>
      <c r="K6" s="37">
        <v>1990</v>
      </c>
      <c r="L6" s="38">
        <v>1990</v>
      </c>
      <c r="M6" s="24">
        <f t="shared" ref="M6:M39" si="2">L6-K6</f>
        <v>0</v>
      </c>
      <c r="N6" s="37">
        <v>2000</v>
      </c>
      <c r="O6" s="38">
        <v>2000</v>
      </c>
      <c r="P6" s="24">
        <f t="shared" ref="P6:P39" si="3">O6-N6</f>
        <v>0</v>
      </c>
      <c r="Q6" s="39">
        <v>15980</v>
      </c>
      <c r="R6" s="40">
        <v>15980</v>
      </c>
      <c r="S6" s="27">
        <f t="shared" ref="S6:S39" si="4">R6-Q6</f>
        <v>0</v>
      </c>
      <c r="T6" s="41">
        <v>3980</v>
      </c>
      <c r="U6" s="42">
        <v>3980</v>
      </c>
      <c r="V6" s="30">
        <f t="shared" ref="V6:V39" si="5">U6-T6</f>
        <v>0</v>
      </c>
      <c r="W6" s="37">
        <v>1500</v>
      </c>
      <c r="X6" s="38">
        <v>2000</v>
      </c>
      <c r="Y6" s="66">
        <f t="shared" ref="Y6:Y39" si="6">X6-W6</f>
        <v>500</v>
      </c>
      <c r="Z6" s="37">
        <v>1500</v>
      </c>
      <c r="AA6" s="38">
        <v>1500</v>
      </c>
      <c r="AB6" s="24">
        <f t="shared" ref="AB6:AB39" si="7">AA6-Z6</f>
        <v>0</v>
      </c>
      <c r="AC6" s="41">
        <v>1500</v>
      </c>
      <c r="AD6" s="42">
        <v>1500</v>
      </c>
      <c r="AE6" s="10">
        <f t="shared" ref="AE6:AE39" si="8">AD6-AC6</f>
        <v>0</v>
      </c>
      <c r="AF6" s="73"/>
      <c r="AG6" s="73"/>
      <c r="AH6" s="73"/>
      <c r="AI6" s="73"/>
      <c r="AJ6" s="73"/>
    </row>
    <row r="7" spans="1:36" ht="20.100000000000001" customHeight="1" x14ac:dyDescent="0.3">
      <c r="A7" s="82"/>
      <c r="B7" s="4">
        <v>3</v>
      </c>
      <c r="C7" s="33" t="s">
        <v>14</v>
      </c>
      <c r="D7" s="34" t="s">
        <v>60</v>
      </c>
      <c r="E7" s="35">
        <v>5000</v>
      </c>
      <c r="F7" s="36">
        <v>5000</v>
      </c>
      <c r="G7" s="21">
        <f t="shared" si="0"/>
        <v>0</v>
      </c>
      <c r="H7" s="37">
        <v>2490</v>
      </c>
      <c r="I7" s="38">
        <v>2490</v>
      </c>
      <c r="J7" s="24">
        <f t="shared" si="1"/>
        <v>0</v>
      </c>
      <c r="K7" s="37">
        <v>2490</v>
      </c>
      <c r="L7" s="38">
        <v>2490</v>
      </c>
      <c r="M7" s="24">
        <f t="shared" si="2"/>
        <v>0</v>
      </c>
      <c r="N7" s="37">
        <v>2000</v>
      </c>
      <c r="O7" s="38">
        <v>2000</v>
      </c>
      <c r="P7" s="24">
        <f t="shared" si="3"/>
        <v>0</v>
      </c>
      <c r="Q7" s="39">
        <v>9980</v>
      </c>
      <c r="R7" s="40">
        <v>9980</v>
      </c>
      <c r="S7" s="27">
        <f t="shared" si="4"/>
        <v>0</v>
      </c>
      <c r="T7" s="41">
        <v>2470</v>
      </c>
      <c r="U7" s="42">
        <v>2470</v>
      </c>
      <c r="V7" s="30">
        <f t="shared" si="5"/>
        <v>0</v>
      </c>
      <c r="W7" s="37">
        <v>1500</v>
      </c>
      <c r="X7" s="38">
        <v>2500</v>
      </c>
      <c r="Y7" s="66">
        <f t="shared" si="6"/>
        <v>1000</v>
      </c>
      <c r="Z7" s="37">
        <v>1500</v>
      </c>
      <c r="AA7" s="38">
        <v>1500</v>
      </c>
      <c r="AB7" s="24">
        <f t="shared" si="7"/>
        <v>0</v>
      </c>
      <c r="AC7" s="41">
        <v>5000</v>
      </c>
      <c r="AD7" s="42">
        <v>1500</v>
      </c>
      <c r="AE7" s="64">
        <f t="shared" si="8"/>
        <v>-3500</v>
      </c>
      <c r="AF7" s="73"/>
      <c r="AG7" s="73"/>
      <c r="AH7" s="73"/>
      <c r="AI7" s="73"/>
      <c r="AJ7" s="73"/>
    </row>
    <row r="8" spans="1:36" ht="20.100000000000001" customHeight="1" x14ac:dyDescent="0.3">
      <c r="A8" s="82"/>
      <c r="B8" s="7">
        <v>4</v>
      </c>
      <c r="C8" s="33" t="s">
        <v>15</v>
      </c>
      <c r="D8" s="34" t="s">
        <v>67</v>
      </c>
      <c r="E8" s="35">
        <v>4900</v>
      </c>
      <c r="F8" s="36">
        <v>4900</v>
      </c>
      <c r="G8" s="21">
        <f t="shared" si="0"/>
        <v>0</v>
      </c>
      <c r="H8" s="37">
        <v>3290</v>
      </c>
      <c r="I8" s="38">
        <v>3290</v>
      </c>
      <c r="J8" s="24">
        <f t="shared" si="1"/>
        <v>0</v>
      </c>
      <c r="K8" s="37">
        <v>3290</v>
      </c>
      <c r="L8" s="38">
        <v>3290</v>
      </c>
      <c r="M8" s="24">
        <f t="shared" si="2"/>
        <v>0</v>
      </c>
      <c r="N8" s="37">
        <v>3500</v>
      </c>
      <c r="O8" s="38">
        <v>3500</v>
      </c>
      <c r="P8" s="24">
        <f t="shared" si="3"/>
        <v>0</v>
      </c>
      <c r="Q8" s="39" t="s">
        <v>72</v>
      </c>
      <c r="R8" s="40" t="s">
        <v>72</v>
      </c>
      <c r="S8" s="27" t="s">
        <v>86</v>
      </c>
      <c r="T8" s="41">
        <v>3980</v>
      </c>
      <c r="U8" s="42">
        <v>3980</v>
      </c>
      <c r="V8" s="30">
        <f t="shared" si="5"/>
        <v>0</v>
      </c>
      <c r="W8" s="37">
        <v>4500</v>
      </c>
      <c r="X8" s="38">
        <v>3500</v>
      </c>
      <c r="Y8" s="64">
        <f t="shared" si="6"/>
        <v>-1000</v>
      </c>
      <c r="Z8" s="37">
        <v>2500</v>
      </c>
      <c r="AA8" s="38">
        <v>2500</v>
      </c>
      <c r="AB8" s="24">
        <f t="shared" si="7"/>
        <v>0</v>
      </c>
      <c r="AC8" s="41">
        <v>4000</v>
      </c>
      <c r="AD8" s="42">
        <v>4000</v>
      </c>
      <c r="AE8" s="10">
        <f t="shared" si="8"/>
        <v>0</v>
      </c>
      <c r="AF8" s="73"/>
      <c r="AG8" s="73"/>
      <c r="AH8" s="73"/>
      <c r="AI8" s="73"/>
      <c r="AJ8" s="73"/>
    </row>
    <row r="9" spans="1:36" ht="20.100000000000001" customHeight="1" x14ac:dyDescent="0.3">
      <c r="A9" s="82"/>
      <c r="B9" s="4">
        <v>5</v>
      </c>
      <c r="C9" s="33" t="s">
        <v>16</v>
      </c>
      <c r="D9" s="34" t="s">
        <v>17</v>
      </c>
      <c r="E9" s="35">
        <v>4900</v>
      </c>
      <c r="F9" s="36">
        <v>4900</v>
      </c>
      <c r="G9" s="21">
        <f t="shared" si="0"/>
        <v>0</v>
      </c>
      <c r="H9" s="37">
        <v>1990</v>
      </c>
      <c r="I9" s="38">
        <v>1990</v>
      </c>
      <c r="J9" s="24">
        <f t="shared" si="1"/>
        <v>0</v>
      </c>
      <c r="K9" s="37">
        <v>1350</v>
      </c>
      <c r="L9" s="38">
        <v>1680</v>
      </c>
      <c r="M9" s="67">
        <f t="shared" si="2"/>
        <v>330</v>
      </c>
      <c r="N9" s="37">
        <v>2490</v>
      </c>
      <c r="O9" s="38">
        <v>2490</v>
      </c>
      <c r="P9" s="24">
        <f t="shared" si="3"/>
        <v>0</v>
      </c>
      <c r="Q9" s="39">
        <v>1780</v>
      </c>
      <c r="R9" s="40">
        <v>1780</v>
      </c>
      <c r="S9" s="27">
        <f t="shared" si="4"/>
        <v>0</v>
      </c>
      <c r="T9" s="41">
        <v>1890</v>
      </c>
      <c r="U9" s="42">
        <v>1980</v>
      </c>
      <c r="V9" s="69">
        <f t="shared" si="5"/>
        <v>90</v>
      </c>
      <c r="W9" s="37">
        <v>2480</v>
      </c>
      <c r="X9" s="38">
        <v>1980</v>
      </c>
      <c r="Y9" s="64">
        <f t="shared" si="6"/>
        <v>-500</v>
      </c>
      <c r="Z9" s="37">
        <v>1200</v>
      </c>
      <c r="AA9" s="38">
        <v>1200</v>
      </c>
      <c r="AB9" s="24">
        <f t="shared" si="7"/>
        <v>0</v>
      </c>
      <c r="AC9" s="41">
        <v>2000</v>
      </c>
      <c r="AD9" s="42">
        <v>2000</v>
      </c>
      <c r="AE9" s="10">
        <f t="shared" si="8"/>
        <v>0</v>
      </c>
      <c r="AF9" s="73"/>
      <c r="AG9" s="73"/>
      <c r="AH9" s="73"/>
      <c r="AI9" s="73"/>
      <c r="AJ9" s="73"/>
    </row>
    <row r="10" spans="1:36" ht="20.100000000000001" customHeight="1" x14ac:dyDescent="0.3">
      <c r="A10" s="82"/>
      <c r="B10" s="4">
        <v>6</v>
      </c>
      <c r="C10" s="33" t="s">
        <v>18</v>
      </c>
      <c r="D10" s="34" t="s">
        <v>19</v>
      </c>
      <c r="E10" s="35">
        <v>3900</v>
      </c>
      <c r="F10" s="36">
        <v>3900</v>
      </c>
      <c r="G10" s="21">
        <f t="shared" si="0"/>
        <v>0</v>
      </c>
      <c r="H10" s="37">
        <v>4190</v>
      </c>
      <c r="I10" s="38">
        <v>4290</v>
      </c>
      <c r="J10" s="67">
        <f t="shared" si="1"/>
        <v>100</v>
      </c>
      <c r="K10" s="37">
        <v>3980</v>
      </c>
      <c r="L10" s="38">
        <v>3980</v>
      </c>
      <c r="M10" s="24">
        <f t="shared" si="2"/>
        <v>0</v>
      </c>
      <c r="N10" s="37">
        <v>3590</v>
      </c>
      <c r="O10" s="38">
        <v>2700</v>
      </c>
      <c r="P10" s="60">
        <f t="shared" si="3"/>
        <v>-890</v>
      </c>
      <c r="Q10" s="39">
        <v>3980</v>
      </c>
      <c r="R10" s="40">
        <v>3780</v>
      </c>
      <c r="S10" s="62">
        <f t="shared" si="4"/>
        <v>-200</v>
      </c>
      <c r="T10" s="41">
        <v>1980</v>
      </c>
      <c r="U10" s="42">
        <v>1980</v>
      </c>
      <c r="V10" s="30">
        <f t="shared" si="5"/>
        <v>0</v>
      </c>
      <c r="W10" s="37">
        <v>2480</v>
      </c>
      <c r="X10" s="38">
        <v>1680</v>
      </c>
      <c r="Y10" s="64">
        <f t="shared" si="6"/>
        <v>-800</v>
      </c>
      <c r="Z10" s="37">
        <v>2000</v>
      </c>
      <c r="AA10" s="38">
        <v>1500</v>
      </c>
      <c r="AB10" s="60">
        <f t="shared" si="7"/>
        <v>-500</v>
      </c>
      <c r="AC10" s="41">
        <v>2500</v>
      </c>
      <c r="AD10" s="42">
        <v>2000</v>
      </c>
      <c r="AE10" s="64">
        <f t="shared" si="8"/>
        <v>-500</v>
      </c>
      <c r="AF10" s="73"/>
      <c r="AG10" s="73"/>
      <c r="AH10" s="73"/>
      <c r="AI10" s="73"/>
      <c r="AJ10" s="73"/>
    </row>
    <row r="11" spans="1:36" ht="20.100000000000001" customHeight="1" x14ac:dyDescent="0.3">
      <c r="A11" s="82"/>
      <c r="B11" s="4">
        <v>7</v>
      </c>
      <c r="C11" s="33" t="s">
        <v>20</v>
      </c>
      <c r="D11" s="34" t="s">
        <v>84</v>
      </c>
      <c r="E11" s="35">
        <v>5900</v>
      </c>
      <c r="F11" s="36">
        <v>5900</v>
      </c>
      <c r="G11" s="21">
        <f t="shared" si="0"/>
        <v>0</v>
      </c>
      <c r="H11" s="37">
        <v>6290</v>
      </c>
      <c r="I11" s="38">
        <v>6290</v>
      </c>
      <c r="J11" s="24">
        <f t="shared" si="1"/>
        <v>0</v>
      </c>
      <c r="K11" s="37">
        <v>3980</v>
      </c>
      <c r="L11" s="38">
        <v>3980</v>
      </c>
      <c r="M11" s="24">
        <f t="shared" si="2"/>
        <v>0</v>
      </c>
      <c r="N11" s="37">
        <v>4720</v>
      </c>
      <c r="O11" s="38">
        <v>3980</v>
      </c>
      <c r="P11" s="60">
        <f t="shared" si="3"/>
        <v>-740</v>
      </c>
      <c r="Q11" s="39">
        <v>7950</v>
      </c>
      <c r="R11" s="40">
        <v>7950</v>
      </c>
      <c r="S11" s="27">
        <f t="shared" si="4"/>
        <v>0</v>
      </c>
      <c r="T11" s="41">
        <v>2270</v>
      </c>
      <c r="U11" s="42">
        <v>2270</v>
      </c>
      <c r="V11" s="30">
        <f t="shared" si="5"/>
        <v>0</v>
      </c>
      <c r="W11" s="37">
        <v>3980</v>
      </c>
      <c r="X11" s="38">
        <v>3980</v>
      </c>
      <c r="Y11" s="10">
        <f t="shared" si="6"/>
        <v>0</v>
      </c>
      <c r="Z11" s="37">
        <v>3500</v>
      </c>
      <c r="AA11" s="38">
        <v>3500</v>
      </c>
      <c r="AB11" s="24">
        <f t="shared" si="7"/>
        <v>0</v>
      </c>
      <c r="AC11" s="41">
        <v>1000</v>
      </c>
      <c r="AD11" s="42">
        <v>1000</v>
      </c>
      <c r="AE11" s="10">
        <f t="shared" si="8"/>
        <v>0</v>
      </c>
      <c r="AF11" s="73"/>
      <c r="AG11" s="73"/>
      <c r="AH11" s="73"/>
      <c r="AI11" s="73"/>
      <c r="AJ11" s="73"/>
    </row>
    <row r="12" spans="1:36" ht="20.100000000000001" customHeight="1" x14ac:dyDescent="0.3">
      <c r="A12" s="82"/>
      <c r="B12" s="4">
        <v>8</v>
      </c>
      <c r="C12" s="33" t="s">
        <v>21</v>
      </c>
      <c r="D12" s="34" t="s">
        <v>68</v>
      </c>
      <c r="E12" s="35">
        <v>4980</v>
      </c>
      <c r="F12" s="36">
        <v>4980</v>
      </c>
      <c r="G12" s="21">
        <f t="shared" si="0"/>
        <v>0</v>
      </c>
      <c r="H12" s="37">
        <v>6990</v>
      </c>
      <c r="I12" s="38">
        <v>6990</v>
      </c>
      <c r="J12" s="24">
        <f t="shared" si="1"/>
        <v>0</v>
      </c>
      <c r="K12" s="37">
        <v>6990</v>
      </c>
      <c r="L12" s="38">
        <v>6990</v>
      </c>
      <c r="M12" s="24">
        <f t="shared" si="2"/>
        <v>0</v>
      </c>
      <c r="N12" s="37">
        <v>5990</v>
      </c>
      <c r="O12" s="38">
        <v>5990</v>
      </c>
      <c r="P12" s="24">
        <f t="shared" si="3"/>
        <v>0</v>
      </c>
      <c r="Q12" s="39">
        <v>7580</v>
      </c>
      <c r="R12" s="40">
        <v>6980</v>
      </c>
      <c r="S12" s="62">
        <f t="shared" si="4"/>
        <v>-600</v>
      </c>
      <c r="T12" s="41">
        <v>4980</v>
      </c>
      <c r="U12" s="42">
        <v>4980</v>
      </c>
      <c r="V12" s="30">
        <f t="shared" si="5"/>
        <v>0</v>
      </c>
      <c r="W12" s="37">
        <v>5500</v>
      </c>
      <c r="X12" s="38">
        <v>5500</v>
      </c>
      <c r="Y12" s="10">
        <f t="shared" si="6"/>
        <v>0</v>
      </c>
      <c r="Z12" s="37">
        <v>4900</v>
      </c>
      <c r="AA12" s="38">
        <v>4900</v>
      </c>
      <c r="AB12" s="24">
        <f t="shared" si="7"/>
        <v>0</v>
      </c>
      <c r="AC12" s="41">
        <v>5000</v>
      </c>
      <c r="AD12" s="42">
        <v>5000</v>
      </c>
      <c r="AE12" s="10">
        <f t="shared" si="8"/>
        <v>0</v>
      </c>
      <c r="AF12" s="73"/>
      <c r="AG12" s="73"/>
      <c r="AH12" s="73"/>
      <c r="AI12" s="73"/>
      <c r="AJ12" s="73"/>
    </row>
    <row r="13" spans="1:36" ht="20.100000000000001" customHeight="1" thickBot="1" x14ac:dyDescent="0.35">
      <c r="A13" s="83"/>
      <c r="B13" s="5">
        <v>9</v>
      </c>
      <c r="C13" s="43" t="s">
        <v>22</v>
      </c>
      <c r="D13" s="44" t="s">
        <v>69</v>
      </c>
      <c r="E13" s="58">
        <v>2600</v>
      </c>
      <c r="F13" s="57">
        <v>2600</v>
      </c>
      <c r="G13" s="45">
        <f t="shared" si="0"/>
        <v>0</v>
      </c>
      <c r="H13" s="46">
        <v>2590</v>
      </c>
      <c r="I13" s="47">
        <v>2590</v>
      </c>
      <c r="J13" s="48">
        <f t="shared" si="1"/>
        <v>0</v>
      </c>
      <c r="K13" s="46">
        <v>2690</v>
      </c>
      <c r="L13" s="47">
        <v>2690</v>
      </c>
      <c r="M13" s="48">
        <f t="shared" si="2"/>
        <v>0</v>
      </c>
      <c r="N13" s="46">
        <v>1990</v>
      </c>
      <c r="O13" s="47">
        <v>1990</v>
      </c>
      <c r="P13" s="48">
        <f t="shared" si="3"/>
        <v>0</v>
      </c>
      <c r="Q13" s="49">
        <v>2480</v>
      </c>
      <c r="R13" s="50">
        <v>2480</v>
      </c>
      <c r="S13" s="77">
        <f t="shared" si="4"/>
        <v>0</v>
      </c>
      <c r="T13" s="52">
        <v>2590</v>
      </c>
      <c r="U13" s="53">
        <v>2590</v>
      </c>
      <c r="V13" s="54">
        <f t="shared" si="5"/>
        <v>0</v>
      </c>
      <c r="W13" s="46">
        <v>1990</v>
      </c>
      <c r="X13" s="47">
        <v>1990</v>
      </c>
      <c r="Y13" s="11">
        <f t="shared" si="6"/>
        <v>0</v>
      </c>
      <c r="Z13" s="46" t="s">
        <v>72</v>
      </c>
      <c r="AA13" s="47" t="s">
        <v>72</v>
      </c>
      <c r="AB13" s="48" t="s">
        <v>86</v>
      </c>
      <c r="AC13" s="52">
        <v>1000</v>
      </c>
      <c r="AD13" s="53">
        <v>1000</v>
      </c>
      <c r="AE13" s="11">
        <f t="shared" si="8"/>
        <v>0</v>
      </c>
      <c r="AF13" s="73"/>
      <c r="AG13" s="73"/>
      <c r="AH13" s="73"/>
      <c r="AI13" s="73"/>
      <c r="AJ13" s="73"/>
    </row>
    <row r="14" spans="1:36" ht="20.100000000000001" customHeight="1" x14ac:dyDescent="0.3">
      <c r="A14" s="84" t="s">
        <v>30</v>
      </c>
      <c r="B14" s="6">
        <v>10</v>
      </c>
      <c r="C14" s="55" t="s">
        <v>23</v>
      </c>
      <c r="D14" s="56" t="s">
        <v>61</v>
      </c>
      <c r="E14" s="19">
        <v>5000</v>
      </c>
      <c r="F14" s="20">
        <v>5000</v>
      </c>
      <c r="G14" s="21">
        <f t="shared" si="0"/>
        <v>0</v>
      </c>
      <c r="H14" s="22">
        <v>4990</v>
      </c>
      <c r="I14" s="23">
        <v>6990</v>
      </c>
      <c r="J14" s="67">
        <f t="shared" si="1"/>
        <v>2000</v>
      </c>
      <c r="K14" s="22">
        <v>6980</v>
      </c>
      <c r="L14" s="23">
        <v>6980</v>
      </c>
      <c r="M14" s="24">
        <f t="shared" si="2"/>
        <v>0</v>
      </c>
      <c r="N14" s="22" t="s">
        <v>72</v>
      </c>
      <c r="O14" s="23" t="s">
        <v>72</v>
      </c>
      <c r="P14" s="24" t="s">
        <v>86</v>
      </c>
      <c r="Q14" s="25" t="s">
        <v>72</v>
      </c>
      <c r="R14" s="26" t="s">
        <v>72</v>
      </c>
      <c r="S14" s="27" t="s">
        <v>86</v>
      </c>
      <c r="T14" s="28">
        <v>6980</v>
      </c>
      <c r="U14" s="29">
        <v>6980</v>
      </c>
      <c r="V14" s="30">
        <f t="shared" si="5"/>
        <v>0</v>
      </c>
      <c r="W14" s="22">
        <v>3500</v>
      </c>
      <c r="X14" s="23">
        <v>3500</v>
      </c>
      <c r="Y14" s="10">
        <f t="shared" si="6"/>
        <v>0</v>
      </c>
      <c r="Z14" s="22">
        <v>5000</v>
      </c>
      <c r="AA14" s="23">
        <v>5000</v>
      </c>
      <c r="AB14" s="24">
        <f t="shared" si="7"/>
        <v>0</v>
      </c>
      <c r="AC14" s="28">
        <v>6000</v>
      </c>
      <c r="AD14" s="29">
        <v>6000</v>
      </c>
      <c r="AE14" s="10">
        <f t="shared" si="8"/>
        <v>0</v>
      </c>
      <c r="AF14" s="73"/>
      <c r="AG14" s="73"/>
      <c r="AH14" s="73"/>
      <c r="AI14" s="73"/>
      <c r="AJ14" s="73"/>
    </row>
    <row r="15" spans="1:36" ht="20.100000000000001" customHeight="1" thickBot="1" x14ac:dyDescent="0.35">
      <c r="A15" s="85"/>
      <c r="B15" s="5">
        <v>11</v>
      </c>
      <c r="C15" s="43" t="s">
        <v>24</v>
      </c>
      <c r="D15" s="44" t="s">
        <v>61</v>
      </c>
      <c r="E15" s="58" t="s">
        <v>72</v>
      </c>
      <c r="F15" s="57" t="s">
        <v>72</v>
      </c>
      <c r="G15" s="45" t="s">
        <v>86</v>
      </c>
      <c r="H15" s="46">
        <v>4990</v>
      </c>
      <c r="I15" s="47">
        <v>4990</v>
      </c>
      <c r="J15" s="48">
        <f t="shared" si="1"/>
        <v>0</v>
      </c>
      <c r="K15" s="46">
        <v>5290</v>
      </c>
      <c r="L15" s="47">
        <v>5290</v>
      </c>
      <c r="M15" s="48">
        <f t="shared" si="2"/>
        <v>0</v>
      </c>
      <c r="N15" s="46" t="s">
        <v>72</v>
      </c>
      <c r="O15" s="47" t="s">
        <v>72</v>
      </c>
      <c r="P15" s="48" t="s">
        <v>86</v>
      </c>
      <c r="Q15" s="49">
        <v>11980</v>
      </c>
      <c r="R15" s="50">
        <v>11980</v>
      </c>
      <c r="S15" s="51">
        <f t="shared" si="4"/>
        <v>0</v>
      </c>
      <c r="T15" s="52">
        <v>5568</v>
      </c>
      <c r="U15" s="53">
        <v>5568</v>
      </c>
      <c r="V15" s="54">
        <f t="shared" si="5"/>
        <v>0</v>
      </c>
      <c r="W15" s="46">
        <v>10000</v>
      </c>
      <c r="X15" s="47">
        <v>10000</v>
      </c>
      <c r="Y15" s="11">
        <f t="shared" si="6"/>
        <v>0</v>
      </c>
      <c r="Z15" s="46">
        <v>10000</v>
      </c>
      <c r="AA15" s="47">
        <v>10000</v>
      </c>
      <c r="AB15" s="48">
        <f t="shared" si="7"/>
        <v>0</v>
      </c>
      <c r="AC15" s="52">
        <v>8000</v>
      </c>
      <c r="AD15" s="53">
        <v>10000</v>
      </c>
      <c r="AE15" s="68">
        <f t="shared" si="8"/>
        <v>2000</v>
      </c>
      <c r="AF15" s="73"/>
      <c r="AG15" s="73"/>
      <c r="AH15" s="73"/>
      <c r="AI15" s="73"/>
      <c r="AJ15" s="73"/>
    </row>
    <row r="16" spans="1:36" ht="20.100000000000001" customHeight="1" x14ac:dyDescent="0.3">
      <c r="A16" s="86" t="s">
        <v>31</v>
      </c>
      <c r="B16" s="3">
        <v>12</v>
      </c>
      <c r="C16" s="17" t="s">
        <v>25</v>
      </c>
      <c r="D16" s="18" t="s">
        <v>82</v>
      </c>
      <c r="E16" s="19">
        <v>16500</v>
      </c>
      <c r="F16" s="20">
        <v>16500</v>
      </c>
      <c r="G16" s="21">
        <f t="shared" si="0"/>
        <v>0</v>
      </c>
      <c r="H16" s="22">
        <v>20990</v>
      </c>
      <c r="I16" s="23">
        <v>14990</v>
      </c>
      <c r="J16" s="60">
        <f t="shared" si="1"/>
        <v>-6000</v>
      </c>
      <c r="K16" s="22">
        <v>15990</v>
      </c>
      <c r="L16" s="23">
        <v>9580</v>
      </c>
      <c r="M16" s="60">
        <f t="shared" si="2"/>
        <v>-6410</v>
      </c>
      <c r="N16" s="22">
        <v>9500</v>
      </c>
      <c r="O16" s="23">
        <v>9500</v>
      </c>
      <c r="P16" s="24">
        <f t="shared" si="3"/>
        <v>0</v>
      </c>
      <c r="Q16" s="25">
        <v>7980</v>
      </c>
      <c r="R16" s="26">
        <v>7980</v>
      </c>
      <c r="S16" s="27">
        <f t="shared" si="4"/>
        <v>0</v>
      </c>
      <c r="T16" s="28">
        <v>1200</v>
      </c>
      <c r="U16" s="29">
        <v>1200</v>
      </c>
      <c r="V16" s="30">
        <f t="shared" si="5"/>
        <v>0</v>
      </c>
      <c r="W16" s="22">
        <v>9900</v>
      </c>
      <c r="X16" s="23">
        <v>9900</v>
      </c>
      <c r="Y16" s="10">
        <f t="shared" si="6"/>
        <v>0</v>
      </c>
      <c r="Z16" s="22">
        <v>10900</v>
      </c>
      <c r="AA16" s="23">
        <v>10900</v>
      </c>
      <c r="AB16" s="24">
        <f t="shared" si="7"/>
        <v>0</v>
      </c>
      <c r="AC16" s="28">
        <v>12000</v>
      </c>
      <c r="AD16" s="29">
        <v>12000</v>
      </c>
      <c r="AE16" s="10">
        <f t="shared" si="8"/>
        <v>0</v>
      </c>
      <c r="AF16" s="73"/>
      <c r="AG16" s="73"/>
      <c r="AH16" s="73"/>
      <c r="AI16" s="73"/>
      <c r="AJ16" s="73"/>
    </row>
    <row r="17" spans="1:36" ht="20.100000000000001" customHeight="1" x14ac:dyDescent="0.3">
      <c r="A17" s="79"/>
      <c r="B17" s="4">
        <v>13</v>
      </c>
      <c r="C17" s="33" t="s">
        <v>25</v>
      </c>
      <c r="D17" s="34" t="s">
        <v>83</v>
      </c>
      <c r="E17" s="35">
        <v>23000</v>
      </c>
      <c r="F17" s="36">
        <v>23000</v>
      </c>
      <c r="G17" s="21">
        <f t="shared" si="0"/>
        <v>0</v>
      </c>
      <c r="H17" s="37">
        <v>37980</v>
      </c>
      <c r="I17" s="38">
        <v>37980</v>
      </c>
      <c r="J17" s="24">
        <f t="shared" si="1"/>
        <v>0</v>
      </c>
      <c r="K17" s="37">
        <v>37980</v>
      </c>
      <c r="L17" s="38">
        <v>30400</v>
      </c>
      <c r="M17" s="60">
        <f t="shared" si="2"/>
        <v>-7580</v>
      </c>
      <c r="N17" s="37">
        <v>12900</v>
      </c>
      <c r="O17" s="38">
        <v>12900</v>
      </c>
      <c r="P17" s="24">
        <f t="shared" si="3"/>
        <v>0</v>
      </c>
      <c r="Q17" s="39">
        <v>22080</v>
      </c>
      <c r="R17" s="40">
        <v>22080</v>
      </c>
      <c r="S17" s="27">
        <f t="shared" si="4"/>
        <v>0</v>
      </c>
      <c r="T17" s="41">
        <v>31000</v>
      </c>
      <c r="U17" s="42">
        <v>31000</v>
      </c>
      <c r="V17" s="30">
        <f t="shared" si="5"/>
        <v>0</v>
      </c>
      <c r="W17" s="37">
        <v>10900</v>
      </c>
      <c r="X17" s="38">
        <v>11900</v>
      </c>
      <c r="Y17" s="66">
        <f t="shared" si="6"/>
        <v>1000</v>
      </c>
      <c r="Z17" s="37">
        <v>12900</v>
      </c>
      <c r="AA17" s="38">
        <v>11900</v>
      </c>
      <c r="AB17" s="60">
        <f t="shared" si="7"/>
        <v>-1000</v>
      </c>
      <c r="AC17" s="41">
        <v>30000</v>
      </c>
      <c r="AD17" s="42">
        <v>30000</v>
      </c>
      <c r="AE17" s="10">
        <f t="shared" si="8"/>
        <v>0</v>
      </c>
      <c r="AF17" s="73"/>
      <c r="AG17" s="73"/>
      <c r="AH17" s="73"/>
      <c r="AI17" s="73"/>
      <c r="AJ17" s="73"/>
    </row>
    <row r="18" spans="1:36" ht="20.100000000000001" customHeight="1" x14ac:dyDescent="0.3">
      <c r="A18" s="79"/>
      <c r="B18" s="4">
        <v>14</v>
      </c>
      <c r="C18" s="33" t="s">
        <v>26</v>
      </c>
      <c r="D18" s="34" t="s">
        <v>81</v>
      </c>
      <c r="E18" s="35">
        <v>3980</v>
      </c>
      <c r="F18" s="36">
        <v>3760</v>
      </c>
      <c r="G18" s="59">
        <f t="shared" si="0"/>
        <v>-220</v>
      </c>
      <c r="H18" s="37">
        <v>2590</v>
      </c>
      <c r="I18" s="38">
        <v>2750</v>
      </c>
      <c r="J18" s="67">
        <f t="shared" si="1"/>
        <v>160</v>
      </c>
      <c r="K18" s="37">
        <v>2720</v>
      </c>
      <c r="L18" s="38">
        <v>2720</v>
      </c>
      <c r="M18" s="24">
        <f t="shared" si="2"/>
        <v>0</v>
      </c>
      <c r="N18" s="37">
        <v>3880</v>
      </c>
      <c r="O18" s="38">
        <v>2990</v>
      </c>
      <c r="P18" s="60">
        <f t="shared" si="3"/>
        <v>-890</v>
      </c>
      <c r="Q18" s="39">
        <v>2080</v>
      </c>
      <c r="R18" s="40">
        <v>2080</v>
      </c>
      <c r="S18" s="27">
        <f t="shared" si="4"/>
        <v>0</v>
      </c>
      <c r="T18" s="41">
        <v>2280</v>
      </c>
      <c r="U18" s="42">
        <v>2280</v>
      </c>
      <c r="V18" s="30">
        <f t="shared" si="5"/>
        <v>0</v>
      </c>
      <c r="W18" s="37">
        <v>2700</v>
      </c>
      <c r="X18" s="38">
        <v>2700</v>
      </c>
      <c r="Y18" s="10">
        <f t="shared" si="6"/>
        <v>0</v>
      </c>
      <c r="Z18" s="37">
        <v>2700</v>
      </c>
      <c r="AA18" s="38">
        <v>2590</v>
      </c>
      <c r="AB18" s="60">
        <f t="shared" si="7"/>
        <v>-110</v>
      </c>
      <c r="AC18" s="41">
        <v>2500</v>
      </c>
      <c r="AD18" s="42">
        <v>2500</v>
      </c>
      <c r="AE18" s="10">
        <f t="shared" si="8"/>
        <v>0</v>
      </c>
      <c r="AF18" s="73"/>
      <c r="AG18" s="73"/>
      <c r="AH18" s="73"/>
      <c r="AI18" s="73"/>
      <c r="AJ18" s="73"/>
    </row>
    <row r="19" spans="1:36" ht="20.100000000000001" customHeight="1" x14ac:dyDescent="0.3">
      <c r="A19" s="79"/>
      <c r="B19" s="4">
        <v>15</v>
      </c>
      <c r="C19" s="33" t="s">
        <v>27</v>
      </c>
      <c r="D19" s="34" t="s">
        <v>59</v>
      </c>
      <c r="E19" s="35">
        <v>8000</v>
      </c>
      <c r="F19" s="36">
        <v>12200</v>
      </c>
      <c r="G19" s="72">
        <f t="shared" si="0"/>
        <v>4200</v>
      </c>
      <c r="H19" s="37">
        <v>8490</v>
      </c>
      <c r="I19" s="38">
        <v>8490</v>
      </c>
      <c r="J19" s="24">
        <f t="shared" si="1"/>
        <v>0</v>
      </c>
      <c r="K19" s="37">
        <v>9480</v>
      </c>
      <c r="L19" s="38">
        <v>9980</v>
      </c>
      <c r="M19" s="67">
        <f t="shared" si="2"/>
        <v>500</v>
      </c>
      <c r="N19" s="37">
        <v>7500</v>
      </c>
      <c r="O19" s="38">
        <v>7500</v>
      </c>
      <c r="P19" s="24">
        <f t="shared" si="3"/>
        <v>0</v>
      </c>
      <c r="Q19" s="39">
        <v>8980</v>
      </c>
      <c r="R19" s="40">
        <v>8980</v>
      </c>
      <c r="S19" s="27">
        <f t="shared" si="4"/>
        <v>0</v>
      </c>
      <c r="T19" s="41">
        <v>8800</v>
      </c>
      <c r="U19" s="42">
        <v>8800</v>
      </c>
      <c r="V19" s="30">
        <f t="shared" si="5"/>
        <v>0</v>
      </c>
      <c r="W19" s="37">
        <v>7000</v>
      </c>
      <c r="X19" s="38">
        <v>7000</v>
      </c>
      <c r="Y19" s="10">
        <f t="shared" si="6"/>
        <v>0</v>
      </c>
      <c r="Z19" s="37">
        <v>7000</v>
      </c>
      <c r="AA19" s="38">
        <v>7000</v>
      </c>
      <c r="AB19" s="24">
        <f t="shared" si="7"/>
        <v>0</v>
      </c>
      <c r="AC19" s="41">
        <v>7000</v>
      </c>
      <c r="AD19" s="42">
        <v>5500</v>
      </c>
      <c r="AE19" s="64">
        <f t="shared" si="8"/>
        <v>-1500</v>
      </c>
      <c r="AF19" s="73"/>
      <c r="AG19" s="73"/>
      <c r="AH19" s="73"/>
      <c r="AI19" s="73"/>
      <c r="AJ19" s="73"/>
    </row>
    <row r="20" spans="1:36" ht="20.100000000000001" customHeight="1" thickBot="1" x14ac:dyDescent="0.35">
      <c r="A20" s="79"/>
      <c r="B20" s="7">
        <v>16</v>
      </c>
      <c r="C20" s="33" t="s">
        <v>28</v>
      </c>
      <c r="D20" s="44" t="s">
        <v>62</v>
      </c>
      <c r="E20" s="58">
        <v>12000</v>
      </c>
      <c r="F20" s="57">
        <v>12000</v>
      </c>
      <c r="G20" s="71">
        <f t="shared" si="0"/>
        <v>0</v>
      </c>
      <c r="H20" s="46">
        <v>7190</v>
      </c>
      <c r="I20" s="47">
        <v>7190</v>
      </c>
      <c r="J20" s="48">
        <f t="shared" si="1"/>
        <v>0</v>
      </c>
      <c r="K20" s="46">
        <v>6480</v>
      </c>
      <c r="L20" s="47">
        <v>6480</v>
      </c>
      <c r="M20" s="48">
        <f t="shared" si="2"/>
        <v>0</v>
      </c>
      <c r="N20" s="46">
        <v>5990</v>
      </c>
      <c r="O20" s="47">
        <v>5990</v>
      </c>
      <c r="P20" s="48">
        <f t="shared" si="3"/>
        <v>0</v>
      </c>
      <c r="Q20" s="49">
        <v>6480</v>
      </c>
      <c r="R20" s="50">
        <v>6480</v>
      </c>
      <c r="S20" s="51">
        <f t="shared" si="4"/>
        <v>0</v>
      </c>
      <c r="T20" s="52">
        <v>3980</v>
      </c>
      <c r="U20" s="53">
        <v>5980</v>
      </c>
      <c r="V20" s="70">
        <f t="shared" si="5"/>
        <v>2000</v>
      </c>
      <c r="W20" s="46">
        <v>5500</v>
      </c>
      <c r="X20" s="47">
        <v>5500</v>
      </c>
      <c r="Y20" s="11">
        <f t="shared" si="6"/>
        <v>0</v>
      </c>
      <c r="Z20" s="46">
        <v>4800</v>
      </c>
      <c r="AA20" s="47">
        <v>5500</v>
      </c>
      <c r="AB20" s="71">
        <f t="shared" si="7"/>
        <v>700</v>
      </c>
      <c r="AC20" s="52">
        <v>7000</v>
      </c>
      <c r="AD20" s="53">
        <v>7000</v>
      </c>
      <c r="AE20" s="11">
        <f t="shared" si="8"/>
        <v>0</v>
      </c>
      <c r="AF20" s="73"/>
      <c r="AG20" s="73"/>
      <c r="AH20" s="73"/>
      <c r="AI20" s="73"/>
      <c r="AJ20" s="73"/>
    </row>
    <row r="21" spans="1:36" ht="20.100000000000001" customHeight="1" x14ac:dyDescent="0.3">
      <c r="A21" s="78" t="s">
        <v>55</v>
      </c>
      <c r="B21" s="8">
        <v>17</v>
      </c>
      <c r="C21" s="55" t="s">
        <v>32</v>
      </c>
      <c r="D21" s="18" t="s">
        <v>63</v>
      </c>
      <c r="E21" s="19">
        <v>5000</v>
      </c>
      <c r="F21" s="20" t="s">
        <v>90</v>
      </c>
      <c r="G21" s="21" t="s">
        <v>90</v>
      </c>
      <c r="H21" s="22">
        <v>7000</v>
      </c>
      <c r="I21" s="23">
        <v>3500</v>
      </c>
      <c r="J21" s="60">
        <f t="shared" si="1"/>
        <v>-3500</v>
      </c>
      <c r="K21" s="22">
        <v>4000</v>
      </c>
      <c r="L21" s="23">
        <v>4980</v>
      </c>
      <c r="M21" s="67">
        <f t="shared" si="2"/>
        <v>980</v>
      </c>
      <c r="N21" s="22" t="s">
        <v>72</v>
      </c>
      <c r="O21" s="23" t="s">
        <v>72</v>
      </c>
      <c r="P21" s="24" t="s">
        <v>86</v>
      </c>
      <c r="Q21" s="25">
        <v>11200</v>
      </c>
      <c r="R21" s="26">
        <v>11200</v>
      </c>
      <c r="S21" s="27" t="s">
        <v>86</v>
      </c>
      <c r="T21" s="28">
        <v>4980</v>
      </c>
      <c r="U21" s="29">
        <v>4980</v>
      </c>
      <c r="V21" s="30" t="s">
        <v>86</v>
      </c>
      <c r="W21" s="22">
        <v>3500</v>
      </c>
      <c r="X21" s="23">
        <v>3500</v>
      </c>
      <c r="Y21" s="10" t="s">
        <v>86</v>
      </c>
      <c r="Z21" s="22">
        <v>3500</v>
      </c>
      <c r="AA21" s="23">
        <v>3500</v>
      </c>
      <c r="AB21" s="24">
        <f t="shared" si="7"/>
        <v>0</v>
      </c>
      <c r="AC21" s="28">
        <v>900</v>
      </c>
      <c r="AD21" s="29">
        <v>1000</v>
      </c>
      <c r="AE21" s="66">
        <f t="shared" si="8"/>
        <v>100</v>
      </c>
      <c r="AF21" s="73"/>
      <c r="AG21" s="73"/>
      <c r="AH21" s="73"/>
      <c r="AI21" s="73"/>
      <c r="AJ21" s="73"/>
    </row>
    <row r="22" spans="1:36" ht="20.100000000000001" customHeight="1" x14ac:dyDescent="0.3">
      <c r="A22" s="79"/>
      <c r="B22" s="4">
        <v>18</v>
      </c>
      <c r="C22" s="33" t="s">
        <v>33</v>
      </c>
      <c r="D22" s="18" t="s">
        <v>63</v>
      </c>
      <c r="E22" s="35">
        <v>28000</v>
      </c>
      <c r="F22" s="36">
        <v>28000</v>
      </c>
      <c r="G22" s="21">
        <f t="shared" si="0"/>
        <v>0</v>
      </c>
      <c r="H22" s="37">
        <v>13200</v>
      </c>
      <c r="I22" s="38">
        <v>13200</v>
      </c>
      <c r="J22" s="24">
        <f t="shared" si="1"/>
        <v>0</v>
      </c>
      <c r="K22" s="37">
        <v>17900</v>
      </c>
      <c r="L22" s="38">
        <v>17900</v>
      </c>
      <c r="M22" s="24">
        <f t="shared" si="2"/>
        <v>0</v>
      </c>
      <c r="N22" s="37">
        <v>5900</v>
      </c>
      <c r="O22" s="38">
        <v>5900</v>
      </c>
      <c r="P22" s="24">
        <f t="shared" si="3"/>
        <v>0</v>
      </c>
      <c r="Q22" s="39">
        <v>7900</v>
      </c>
      <c r="R22" s="40">
        <v>7900</v>
      </c>
      <c r="S22" s="27">
        <f t="shared" si="4"/>
        <v>0</v>
      </c>
      <c r="T22" s="41">
        <v>10000</v>
      </c>
      <c r="U22" s="42">
        <v>10000</v>
      </c>
      <c r="V22" s="30">
        <f t="shared" si="5"/>
        <v>0</v>
      </c>
      <c r="W22" s="37">
        <v>5000</v>
      </c>
      <c r="X22" s="38">
        <v>6000</v>
      </c>
      <c r="Y22" s="66">
        <f t="shared" si="6"/>
        <v>1000</v>
      </c>
      <c r="Z22" s="37">
        <v>5500</v>
      </c>
      <c r="AA22" s="38">
        <v>5500</v>
      </c>
      <c r="AB22" s="24">
        <f t="shared" si="7"/>
        <v>0</v>
      </c>
      <c r="AC22" s="41">
        <v>18000</v>
      </c>
      <c r="AD22" s="42">
        <v>22000</v>
      </c>
      <c r="AE22" s="66">
        <f t="shared" si="8"/>
        <v>4000</v>
      </c>
      <c r="AF22" s="73"/>
      <c r="AG22" s="73"/>
      <c r="AH22" s="73"/>
      <c r="AI22" s="73"/>
      <c r="AJ22" s="73"/>
    </row>
    <row r="23" spans="1:36" ht="20.100000000000001" customHeight="1" x14ac:dyDescent="0.3">
      <c r="A23" s="79"/>
      <c r="B23" s="4">
        <v>19</v>
      </c>
      <c r="C23" s="33" t="s">
        <v>34</v>
      </c>
      <c r="D23" s="18" t="s">
        <v>63</v>
      </c>
      <c r="E23" s="35">
        <v>8000</v>
      </c>
      <c r="F23" s="36" t="s">
        <v>90</v>
      </c>
      <c r="G23" s="21" t="s">
        <v>90</v>
      </c>
      <c r="H23" s="37" t="s">
        <v>72</v>
      </c>
      <c r="I23" s="38" t="s">
        <v>88</v>
      </c>
      <c r="J23" s="24" t="s">
        <v>86</v>
      </c>
      <c r="K23" s="37">
        <v>4980</v>
      </c>
      <c r="L23" s="38" t="s">
        <v>90</v>
      </c>
      <c r="M23" s="24" t="s">
        <v>86</v>
      </c>
      <c r="N23" s="37">
        <v>4000</v>
      </c>
      <c r="O23" s="38">
        <v>4000</v>
      </c>
      <c r="P23" s="24">
        <f t="shared" si="3"/>
        <v>0</v>
      </c>
      <c r="Q23" s="39">
        <v>7062</v>
      </c>
      <c r="R23" s="40">
        <v>4718</v>
      </c>
      <c r="S23" s="27" t="s">
        <v>86</v>
      </c>
      <c r="T23" s="41">
        <v>4580</v>
      </c>
      <c r="U23" s="42" t="s">
        <v>90</v>
      </c>
      <c r="V23" s="30" t="s">
        <v>86</v>
      </c>
      <c r="W23" s="37">
        <v>4000</v>
      </c>
      <c r="X23" s="38">
        <v>4000</v>
      </c>
      <c r="Y23" s="10">
        <f t="shared" si="6"/>
        <v>0</v>
      </c>
      <c r="Z23" s="37">
        <v>3000</v>
      </c>
      <c r="AA23" s="38">
        <v>4000</v>
      </c>
      <c r="AB23" s="67">
        <f t="shared" si="7"/>
        <v>1000</v>
      </c>
      <c r="AC23" s="41">
        <v>2000</v>
      </c>
      <c r="AD23" s="42">
        <v>2000</v>
      </c>
      <c r="AE23" s="10">
        <f t="shared" si="8"/>
        <v>0</v>
      </c>
      <c r="AF23" s="73"/>
      <c r="AG23" s="73"/>
      <c r="AH23" s="73"/>
      <c r="AI23" s="73"/>
      <c r="AJ23" s="73"/>
    </row>
    <row r="24" spans="1:36" ht="20.100000000000001" customHeight="1" x14ac:dyDescent="0.3">
      <c r="A24" s="79"/>
      <c r="B24" s="4">
        <v>20</v>
      </c>
      <c r="C24" s="33" t="s">
        <v>35</v>
      </c>
      <c r="D24" s="18" t="s">
        <v>63</v>
      </c>
      <c r="E24" s="35">
        <v>4900</v>
      </c>
      <c r="F24" s="36">
        <v>4900</v>
      </c>
      <c r="G24" s="21">
        <f t="shared" si="0"/>
        <v>0</v>
      </c>
      <c r="H24" s="37">
        <v>4150</v>
      </c>
      <c r="I24" s="38">
        <v>1650</v>
      </c>
      <c r="J24" s="60">
        <f t="shared" si="1"/>
        <v>-2500</v>
      </c>
      <c r="K24" s="37">
        <v>6590</v>
      </c>
      <c r="L24" s="38">
        <v>6590</v>
      </c>
      <c r="M24" s="24">
        <f t="shared" si="2"/>
        <v>0</v>
      </c>
      <c r="N24" s="37">
        <v>4500</v>
      </c>
      <c r="O24" s="38">
        <v>4500</v>
      </c>
      <c r="P24" s="24">
        <f t="shared" si="3"/>
        <v>0</v>
      </c>
      <c r="Q24" s="39">
        <v>3780</v>
      </c>
      <c r="R24" s="40">
        <v>2980</v>
      </c>
      <c r="S24" s="62">
        <f t="shared" si="4"/>
        <v>-800</v>
      </c>
      <c r="T24" s="41">
        <v>4500</v>
      </c>
      <c r="U24" s="42">
        <v>4500</v>
      </c>
      <c r="V24" s="30">
        <f t="shared" si="5"/>
        <v>0</v>
      </c>
      <c r="W24" s="37">
        <v>3500</v>
      </c>
      <c r="X24" s="38">
        <v>4000</v>
      </c>
      <c r="Y24" s="66">
        <f t="shared" si="6"/>
        <v>500</v>
      </c>
      <c r="Z24" s="37">
        <v>4000</v>
      </c>
      <c r="AA24" s="38">
        <v>4000</v>
      </c>
      <c r="AB24" s="24">
        <f t="shared" si="7"/>
        <v>0</v>
      </c>
      <c r="AC24" s="41">
        <v>4000</v>
      </c>
      <c r="AD24" s="42">
        <v>3000</v>
      </c>
      <c r="AE24" s="64">
        <f t="shared" si="8"/>
        <v>-1000</v>
      </c>
      <c r="AF24" s="73"/>
      <c r="AG24" s="73"/>
      <c r="AH24" s="73"/>
      <c r="AI24" s="73"/>
      <c r="AJ24" s="73"/>
    </row>
    <row r="25" spans="1:36" ht="20.100000000000001" customHeight="1" x14ac:dyDescent="0.3">
      <c r="A25" s="79"/>
      <c r="B25" s="4">
        <v>21</v>
      </c>
      <c r="C25" s="33" t="s">
        <v>36</v>
      </c>
      <c r="D25" s="34" t="s">
        <v>73</v>
      </c>
      <c r="E25" s="35">
        <v>12000</v>
      </c>
      <c r="F25" s="36">
        <v>10000</v>
      </c>
      <c r="G25" s="59">
        <f t="shared" si="0"/>
        <v>-2000</v>
      </c>
      <c r="H25" s="37">
        <v>10900</v>
      </c>
      <c r="I25" s="38">
        <v>10900</v>
      </c>
      <c r="J25" s="24" t="s">
        <v>87</v>
      </c>
      <c r="K25" s="37">
        <v>13900</v>
      </c>
      <c r="L25" s="38">
        <v>11980</v>
      </c>
      <c r="M25" s="60">
        <f t="shared" si="2"/>
        <v>-1920</v>
      </c>
      <c r="N25" s="37">
        <v>10900</v>
      </c>
      <c r="O25" s="38">
        <v>10900</v>
      </c>
      <c r="P25" s="24">
        <f t="shared" si="3"/>
        <v>0</v>
      </c>
      <c r="Q25" s="39">
        <v>8490</v>
      </c>
      <c r="R25" s="40">
        <v>8490</v>
      </c>
      <c r="S25" s="27">
        <f t="shared" si="4"/>
        <v>0</v>
      </c>
      <c r="T25" s="41">
        <v>9980</v>
      </c>
      <c r="U25" s="42">
        <v>9980</v>
      </c>
      <c r="V25" s="30">
        <f t="shared" si="5"/>
        <v>0</v>
      </c>
      <c r="W25" s="37">
        <v>9900</v>
      </c>
      <c r="X25" s="38">
        <v>9900</v>
      </c>
      <c r="Y25" s="10">
        <f t="shared" si="6"/>
        <v>0</v>
      </c>
      <c r="Z25" s="37">
        <v>7000</v>
      </c>
      <c r="AA25" s="38">
        <v>7000</v>
      </c>
      <c r="AB25" s="24">
        <f t="shared" si="7"/>
        <v>0</v>
      </c>
      <c r="AC25" s="41">
        <v>8000</v>
      </c>
      <c r="AD25" s="42">
        <v>8000</v>
      </c>
      <c r="AE25" s="10">
        <f t="shared" si="8"/>
        <v>0</v>
      </c>
      <c r="AF25" s="73"/>
      <c r="AG25" s="73"/>
      <c r="AH25" s="73"/>
      <c r="AI25" s="73"/>
      <c r="AJ25" s="73"/>
    </row>
    <row r="26" spans="1:36" ht="20.100000000000001" customHeight="1" thickBot="1" x14ac:dyDescent="0.35">
      <c r="A26" s="80"/>
      <c r="B26" s="5">
        <v>22</v>
      </c>
      <c r="C26" s="43" t="s">
        <v>37</v>
      </c>
      <c r="D26" s="18" t="s">
        <v>63</v>
      </c>
      <c r="E26" s="58">
        <v>8000</v>
      </c>
      <c r="F26" s="57">
        <v>9800</v>
      </c>
      <c r="G26" s="71">
        <f t="shared" si="0"/>
        <v>1800</v>
      </c>
      <c r="H26" s="46">
        <v>4500</v>
      </c>
      <c r="I26" s="47">
        <v>4500</v>
      </c>
      <c r="J26" s="48">
        <f t="shared" si="1"/>
        <v>0</v>
      </c>
      <c r="K26" s="46">
        <v>4000</v>
      </c>
      <c r="L26" s="47">
        <v>4000</v>
      </c>
      <c r="M26" s="48">
        <f t="shared" si="2"/>
        <v>0</v>
      </c>
      <c r="N26" s="46">
        <v>4500</v>
      </c>
      <c r="O26" s="47">
        <v>4500</v>
      </c>
      <c r="P26" s="48">
        <f t="shared" si="3"/>
        <v>0</v>
      </c>
      <c r="Q26" s="49">
        <v>3290</v>
      </c>
      <c r="R26" s="50">
        <v>3300</v>
      </c>
      <c r="S26" s="51" t="s">
        <v>86</v>
      </c>
      <c r="T26" s="52">
        <v>6000</v>
      </c>
      <c r="U26" s="53">
        <v>6000</v>
      </c>
      <c r="V26" s="54">
        <f t="shared" si="5"/>
        <v>0</v>
      </c>
      <c r="W26" s="46">
        <v>4500</v>
      </c>
      <c r="X26" s="47">
        <v>4000</v>
      </c>
      <c r="Y26" s="65">
        <f t="shared" si="6"/>
        <v>-500</v>
      </c>
      <c r="Z26" s="46">
        <v>5000</v>
      </c>
      <c r="AA26" s="47">
        <v>4500</v>
      </c>
      <c r="AB26" s="61">
        <f t="shared" si="7"/>
        <v>-500</v>
      </c>
      <c r="AC26" s="52">
        <v>3000</v>
      </c>
      <c r="AD26" s="53">
        <v>7000</v>
      </c>
      <c r="AE26" s="68">
        <f t="shared" si="8"/>
        <v>4000</v>
      </c>
      <c r="AF26" s="73"/>
      <c r="AG26" s="73"/>
      <c r="AH26" s="73"/>
      <c r="AI26" s="73"/>
      <c r="AJ26" s="73"/>
    </row>
    <row r="27" spans="1:36" ht="20.100000000000001" customHeight="1" x14ac:dyDescent="0.3">
      <c r="A27" s="78" t="s">
        <v>56</v>
      </c>
      <c r="B27" s="6">
        <v>23</v>
      </c>
      <c r="C27" s="55" t="s">
        <v>38</v>
      </c>
      <c r="D27" s="56" t="s">
        <v>75</v>
      </c>
      <c r="E27" s="19">
        <v>11580</v>
      </c>
      <c r="F27" s="20">
        <v>11580</v>
      </c>
      <c r="G27" s="21">
        <f t="shared" si="0"/>
        <v>0</v>
      </c>
      <c r="H27" s="22">
        <v>9900</v>
      </c>
      <c r="I27" s="23">
        <v>9900</v>
      </c>
      <c r="J27" s="24">
        <f t="shared" si="1"/>
        <v>0</v>
      </c>
      <c r="K27" s="22">
        <v>9900</v>
      </c>
      <c r="L27" s="23">
        <v>9900</v>
      </c>
      <c r="M27" s="24">
        <f t="shared" si="2"/>
        <v>0</v>
      </c>
      <c r="N27" s="22">
        <v>19800</v>
      </c>
      <c r="O27" s="23">
        <v>19800</v>
      </c>
      <c r="P27" s="24">
        <f t="shared" si="3"/>
        <v>0</v>
      </c>
      <c r="Q27" s="25">
        <v>10880</v>
      </c>
      <c r="R27" s="26">
        <v>10880</v>
      </c>
      <c r="S27" s="27">
        <f t="shared" si="4"/>
        <v>0</v>
      </c>
      <c r="T27" s="28">
        <v>11900</v>
      </c>
      <c r="U27" s="29">
        <v>11900</v>
      </c>
      <c r="V27" s="30">
        <f t="shared" si="5"/>
        <v>0</v>
      </c>
      <c r="W27" s="22">
        <v>16900</v>
      </c>
      <c r="X27" s="23">
        <v>16900</v>
      </c>
      <c r="Y27" s="10">
        <f t="shared" si="6"/>
        <v>0</v>
      </c>
      <c r="Z27" s="22">
        <v>16900</v>
      </c>
      <c r="AA27" s="23">
        <v>16900</v>
      </c>
      <c r="AB27" s="24">
        <f t="shared" si="7"/>
        <v>0</v>
      </c>
      <c r="AC27" s="28">
        <v>13000</v>
      </c>
      <c r="AD27" s="29">
        <v>13000</v>
      </c>
      <c r="AE27" s="10">
        <f t="shared" si="8"/>
        <v>0</v>
      </c>
      <c r="AF27" s="73"/>
      <c r="AG27" s="73"/>
      <c r="AH27" s="73"/>
      <c r="AI27" s="73"/>
      <c r="AJ27" s="73"/>
    </row>
    <row r="28" spans="1:36" ht="20.100000000000001" customHeight="1" x14ac:dyDescent="0.3">
      <c r="A28" s="79"/>
      <c r="B28" s="4">
        <v>24</v>
      </c>
      <c r="C28" s="33" t="s">
        <v>39</v>
      </c>
      <c r="D28" s="34" t="s">
        <v>85</v>
      </c>
      <c r="E28" s="35">
        <v>7900</v>
      </c>
      <c r="F28" s="36">
        <v>7900</v>
      </c>
      <c r="G28" s="21">
        <f t="shared" si="0"/>
        <v>0</v>
      </c>
      <c r="H28" s="37">
        <v>13000</v>
      </c>
      <c r="I28" s="38">
        <v>11800</v>
      </c>
      <c r="J28" s="60">
        <f t="shared" si="1"/>
        <v>-1200</v>
      </c>
      <c r="K28" s="37">
        <v>13000</v>
      </c>
      <c r="L28" s="38">
        <v>8500</v>
      </c>
      <c r="M28" s="60">
        <f t="shared" si="2"/>
        <v>-4500</v>
      </c>
      <c r="N28" s="37">
        <v>11900</v>
      </c>
      <c r="O28" s="38">
        <v>11900</v>
      </c>
      <c r="P28" s="24">
        <f t="shared" si="3"/>
        <v>0</v>
      </c>
      <c r="Q28" s="39">
        <v>11480</v>
      </c>
      <c r="R28" s="40">
        <v>11480</v>
      </c>
      <c r="S28" s="27">
        <f t="shared" si="4"/>
        <v>0</v>
      </c>
      <c r="T28" s="41">
        <v>10450</v>
      </c>
      <c r="U28" s="42">
        <v>10450</v>
      </c>
      <c r="V28" s="30">
        <f t="shared" si="5"/>
        <v>0</v>
      </c>
      <c r="W28" s="37">
        <v>9900</v>
      </c>
      <c r="X28" s="38">
        <v>9900</v>
      </c>
      <c r="Y28" s="10">
        <f t="shared" si="6"/>
        <v>0</v>
      </c>
      <c r="Z28" s="37">
        <v>8900</v>
      </c>
      <c r="AA28" s="38">
        <v>8900</v>
      </c>
      <c r="AB28" s="24">
        <f t="shared" si="7"/>
        <v>0</v>
      </c>
      <c r="AC28" s="41" t="s">
        <v>72</v>
      </c>
      <c r="AD28" s="42" t="s">
        <v>72</v>
      </c>
      <c r="AE28" s="10" t="s">
        <v>86</v>
      </c>
      <c r="AF28" s="73"/>
      <c r="AG28" s="73"/>
      <c r="AH28" s="73"/>
      <c r="AI28" s="73"/>
      <c r="AJ28" s="73"/>
    </row>
    <row r="29" spans="1:36" ht="20.100000000000001" customHeight="1" x14ac:dyDescent="0.3">
      <c r="A29" s="79"/>
      <c r="B29" s="4">
        <v>25</v>
      </c>
      <c r="C29" s="33" t="s">
        <v>40</v>
      </c>
      <c r="D29" s="34" t="s">
        <v>76</v>
      </c>
      <c r="E29" s="35">
        <v>2100</v>
      </c>
      <c r="F29" s="36">
        <v>2100</v>
      </c>
      <c r="G29" s="21">
        <f t="shared" si="0"/>
        <v>0</v>
      </c>
      <c r="H29" s="37">
        <v>1980</v>
      </c>
      <c r="I29" s="38">
        <v>1980</v>
      </c>
      <c r="J29" s="24">
        <f t="shared" si="1"/>
        <v>0</v>
      </c>
      <c r="K29" s="37">
        <v>1980</v>
      </c>
      <c r="L29" s="38">
        <v>1980</v>
      </c>
      <c r="M29" s="24">
        <f t="shared" si="2"/>
        <v>0</v>
      </c>
      <c r="N29" s="37">
        <v>2320</v>
      </c>
      <c r="O29" s="38">
        <v>2320</v>
      </c>
      <c r="P29" s="24">
        <f t="shared" si="3"/>
        <v>0</v>
      </c>
      <c r="Q29" s="39">
        <v>1620</v>
      </c>
      <c r="R29" s="40">
        <v>1620</v>
      </c>
      <c r="S29" s="27">
        <f t="shared" si="4"/>
        <v>0</v>
      </c>
      <c r="T29" s="41">
        <v>1980</v>
      </c>
      <c r="U29" s="42">
        <v>1980</v>
      </c>
      <c r="V29" s="30">
        <f t="shared" si="5"/>
        <v>0</v>
      </c>
      <c r="W29" s="37">
        <v>2650</v>
      </c>
      <c r="X29" s="38">
        <v>2650</v>
      </c>
      <c r="Y29" s="10">
        <f t="shared" si="6"/>
        <v>0</v>
      </c>
      <c r="Z29" s="37">
        <v>2500</v>
      </c>
      <c r="AA29" s="38">
        <v>2500</v>
      </c>
      <c r="AB29" s="24">
        <f t="shared" si="7"/>
        <v>0</v>
      </c>
      <c r="AC29" s="41">
        <v>2300</v>
      </c>
      <c r="AD29" s="42">
        <v>2300</v>
      </c>
      <c r="AE29" s="10">
        <f t="shared" si="8"/>
        <v>0</v>
      </c>
      <c r="AF29" s="73"/>
      <c r="AG29" s="73"/>
      <c r="AH29" s="73"/>
      <c r="AI29" s="73"/>
      <c r="AJ29" s="73"/>
    </row>
    <row r="30" spans="1:36" ht="20.100000000000001" customHeight="1" x14ac:dyDescent="0.3">
      <c r="A30" s="79"/>
      <c r="B30" s="4">
        <v>26</v>
      </c>
      <c r="C30" s="33" t="s">
        <v>41</v>
      </c>
      <c r="D30" s="34" t="s">
        <v>42</v>
      </c>
      <c r="E30" s="35">
        <v>5000</v>
      </c>
      <c r="F30" s="36">
        <v>5000</v>
      </c>
      <c r="G30" s="21">
        <f t="shared" si="0"/>
        <v>0</v>
      </c>
      <c r="H30" s="37">
        <v>4100</v>
      </c>
      <c r="I30" s="38">
        <v>4100</v>
      </c>
      <c r="J30" s="24" t="s">
        <v>87</v>
      </c>
      <c r="K30" s="37">
        <v>4100</v>
      </c>
      <c r="L30" s="38">
        <v>4100</v>
      </c>
      <c r="M30" s="24">
        <f t="shared" si="2"/>
        <v>0</v>
      </c>
      <c r="N30" s="37">
        <v>4100</v>
      </c>
      <c r="O30" s="38">
        <v>4100</v>
      </c>
      <c r="P30" s="24">
        <f t="shared" si="3"/>
        <v>0</v>
      </c>
      <c r="Q30" s="39">
        <v>20480</v>
      </c>
      <c r="R30" s="40">
        <v>20480</v>
      </c>
      <c r="S30" s="27">
        <f t="shared" si="4"/>
        <v>0</v>
      </c>
      <c r="T30" s="41">
        <v>4100</v>
      </c>
      <c r="U30" s="42">
        <v>4100</v>
      </c>
      <c r="V30" s="30">
        <f t="shared" si="5"/>
        <v>0</v>
      </c>
      <c r="W30" s="37">
        <v>4480</v>
      </c>
      <c r="X30" s="38">
        <v>4480</v>
      </c>
      <c r="Y30" s="10">
        <f t="shared" si="6"/>
        <v>0</v>
      </c>
      <c r="Z30" s="37">
        <v>4300</v>
      </c>
      <c r="AA30" s="38">
        <v>4300</v>
      </c>
      <c r="AB30" s="24">
        <f t="shared" si="7"/>
        <v>0</v>
      </c>
      <c r="AC30" s="41">
        <v>5000</v>
      </c>
      <c r="AD30" s="42">
        <v>5000</v>
      </c>
      <c r="AE30" s="10">
        <f t="shared" si="8"/>
        <v>0</v>
      </c>
      <c r="AF30" s="73"/>
      <c r="AG30" s="73"/>
      <c r="AH30" s="73"/>
      <c r="AI30" s="73"/>
      <c r="AJ30" s="73"/>
    </row>
    <row r="31" spans="1:36" ht="20.100000000000001" customHeight="1" x14ac:dyDescent="0.3">
      <c r="A31" s="79"/>
      <c r="B31" s="4">
        <v>27</v>
      </c>
      <c r="C31" s="33" t="s">
        <v>43</v>
      </c>
      <c r="D31" s="34" t="s">
        <v>64</v>
      </c>
      <c r="E31" s="35" t="s">
        <v>72</v>
      </c>
      <c r="F31" s="36" t="s">
        <v>72</v>
      </c>
      <c r="G31" s="21" t="s">
        <v>88</v>
      </c>
      <c r="H31" s="37">
        <v>32500</v>
      </c>
      <c r="I31" s="38">
        <v>32500</v>
      </c>
      <c r="J31" s="24">
        <f t="shared" si="1"/>
        <v>0</v>
      </c>
      <c r="K31" s="37">
        <v>32500</v>
      </c>
      <c r="L31" s="38">
        <v>32500</v>
      </c>
      <c r="M31" s="24">
        <f t="shared" si="2"/>
        <v>0</v>
      </c>
      <c r="N31" s="37" t="s">
        <v>72</v>
      </c>
      <c r="O31" s="38" t="s">
        <v>72</v>
      </c>
      <c r="P31" s="24" t="s">
        <v>86</v>
      </c>
      <c r="Q31" s="39" t="s">
        <v>72</v>
      </c>
      <c r="R31" s="40" t="s">
        <v>72</v>
      </c>
      <c r="S31" s="27" t="s">
        <v>86</v>
      </c>
      <c r="T31" s="41">
        <v>28000</v>
      </c>
      <c r="U31" s="42">
        <v>28000</v>
      </c>
      <c r="V31" s="30" t="s">
        <v>86</v>
      </c>
      <c r="W31" s="37" t="s">
        <v>72</v>
      </c>
      <c r="X31" s="38" t="s">
        <v>72</v>
      </c>
      <c r="Y31" s="10" t="s">
        <v>86</v>
      </c>
      <c r="Z31" s="37" t="s">
        <v>72</v>
      </c>
      <c r="AA31" s="38" t="s">
        <v>72</v>
      </c>
      <c r="AB31" s="24" t="s">
        <v>86</v>
      </c>
      <c r="AC31" s="41" t="s">
        <v>72</v>
      </c>
      <c r="AD31" s="42" t="s">
        <v>72</v>
      </c>
      <c r="AE31" s="10" t="s">
        <v>86</v>
      </c>
      <c r="AF31" s="73"/>
      <c r="AG31" s="73"/>
      <c r="AH31" s="73"/>
      <c r="AI31" s="73"/>
      <c r="AJ31" s="73"/>
    </row>
    <row r="32" spans="1:36" ht="20.100000000000001" customHeight="1" x14ac:dyDescent="0.3">
      <c r="A32" s="79"/>
      <c r="B32" s="4">
        <v>28</v>
      </c>
      <c r="C32" s="33" t="s">
        <v>44</v>
      </c>
      <c r="D32" s="34" t="s">
        <v>74</v>
      </c>
      <c r="E32" s="35">
        <v>23900</v>
      </c>
      <c r="F32" s="36">
        <v>23900</v>
      </c>
      <c r="G32" s="21">
        <f t="shared" si="0"/>
        <v>0</v>
      </c>
      <c r="H32" s="37">
        <v>29900</v>
      </c>
      <c r="I32" s="38">
        <v>29900</v>
      </c>
      <c r="J32" s="24">
        <f t="shared" si="1"/>
        <v>0</v>
      </c>
      <c r="K32" s="37">
        <v>27000</v>
      </c>
      <c r="L32" s="38">
        <v>21800</v>
      </c>
      <c r="M32" s="60">
        <f t="shared" si="2"/>
        <v>-5200</v>
      </c>
      <c r="N32" s="37">
        <v>19800</v>
      </c>
      <c r="O32" s="38">
        <v>19800</v>
      </c>
      <c r="P32" s="24">
        <f t="shared" si="3"/>
        <v>0</v>
      </c>
      <c r="Q32" s="39">
        <v>40680</v>
      </c>
      <c r="R32" s="40">
        <v>40680</v>
      </c>
      <c r="S32" s="27">
        <f t="shared" si="4"/>
        <v>0</v>
      </c>
      <c r="T32" s="41">
        <v>19800</v>
      </c>
      <c r="U32" s="42">
        <v>19800</v>
      </c>
      <c r="V32" s="30">
        <f t="shared" si="5"/>
        <v>0</v>
      </c>
      <c r="W32" s="37">
        <v>19900</v>
      </c>
      <c r="X32" s="38">
        <v>19900</v>
      </c>
      <c r="Y32" s="10">
        <f t="shared" si="6"/>
        <v>0</v>
      </c>
      <c r="Z32" s="37">
        <v>18900</v>
      </c>
      <c r="AA32" s="38">
        <v>17900</v>
      </c>
      <c r="AB32" s="60">
        <f t="shared" si="7"/>
        <v>-1000</v>
      </c>
      <c r="AC32" s="41" t="s">
        <v>72</v>
      </c>
      <c r="AD32" s="42" t="s">
        <v>72</v>
      </c>
      <c r="AE32" s="10" t="s">
        <v>86</v>
      </c>
      <c r="AF32" s="73"/>
      <c r="AG32" s="73"/>
      <c r="AH32" s="73"/>
      <c r="AI32" s="73"/>
      <c r="AJ32" s="73"/>
    </row>
    <row r="33" spans="1:36" ht="20.100000000000001" customHeight="1" x14ac:dyDescent="0.3">
      <c r="A33" s="79"/>
      <c r="B33" s="4">
        <v>29</v>
      </c>
      <c r="C33" s="33" t="s">
        <v>45</v>
      </c>
      <c r="D33" s="34" t="s">
        <v>77</v>
      </c>
      <c r="E33" s="35">
        <v>1980</v>
      </c>
      <c r="F33" s="36">
        <v>1980</v>
      </c>
      <c r="G33" s="21">
        <f t="shared" si="0"/>
        <v>0</v>
      </c>
      <c r="H33" s="37">
        <v>1900</v>
      </c>
      <c r="I33" s="38">
        <v>1900</v>
      </c>
      <c r="J33" s="24">
        <f t="shared" si="1"/>
        <v>0</v>
      </c>
      <c r="K33" s="37">
        <v>1900</v>
      </c>
      <c r="L33" s="38">
        <v>1900</v>
      </c>
      <c r="M33" s="24">
        <f t="shared" si="2"/>
        <v>0</v>
      </c>
      <c r="N33" s="37">
        <v>2080</v>
      </c>
      <c r="O33" s="38">
        <v>2080</v>
      </c>
      <c r="P33" s="24">
        <f t="shared" si="3"/>
        <v>0</v>
      </c>
      <c r="Q33" s="39">
        <v>1840</v>
      </c>
      <c r="R33" s="40">
        <v>1840</v>
      </c>
      <c r="S33" s="27">
        <f t="shared" si="4"/>
        <v>0</v>
      </c>
      <c r="T33" s="41">
        <v>2350</v>
      </c>
      <c r="U33" s="42">
        <v>2350</v>
      </c>
      <c r="V33" s="30">
        <f t="shared" si="5"/>
        <v>0</v>
      </c>
      <c r="W33" s="37">
        <v>2200</v>
      </c>
      <c r="X33" s="38">
        <v>2200</v>
      </c>
      <c r="Y33" s="10">
        <f t="shared" si="6"/>
        <v>0</v>
      </c>
      <c r="Z33" s="37">
        <v>1950</v>
      </c>
      <c r="AA33" s="38">
        <v>1950</v>
      </c>
      <c r="AB33" s="24">
        <f t="shared" si="7"/>
        <v>0</v>
      </c>
      <c r="AC33" s="41" t="s">
        <v>72</v>
      </c>
      <c r="AD33" s="42" t="s">
        <v>72</v>
      </c>
      <c r="AE33" s="10" t="s">
        <v>86</v>
      </c>
      <c r="AF33" s="73"/>
      <c r="AG33" s="73"/>
      <c r="AH33" s="73"/>
      <c r="AI33" s="73"/>
      <c r="AJ33" s="73"/>
    </row>
    <row r="34" spans="1:36" ht="20.100000000000001" customHeight="1" x14ac:dyDescent="0.3">
      <c r="A34" s="79"/>
      <c r="B34" s="4">
        <v>30</v>
      </c>
      <c r="C34" s="33" t="s">
        <v>46</v>
      </c>
      <c r="D34" s="34" t="s">
        <v>70</v>
      </c>
      <c r="E34" s="35">
        <v>1600</v>
      </c>
      <c r="F34" s="36">
        <v>1600</v>
      </c>
      <c r="G34" s="21">
        <f t="shared" si="0"/>
        <v>0</v>
      </c>
      <c r="H34" s="37">
        <v>5590</v>
      </c>
      <c r="I34" s="38">
        <v>5590</v>
      </c>
      <c r="J34" s="24">
        <f t="shared" si="1"/>
        <v>0</v>
      </c>
      <c r="K34" s="37">
        <v>1590</v>
      </c>
      <c r="L34" s="38">
        <v>1590</v>
      </c>
      <c r="M34" s="24">
        <f t="shared" si="2"/>
        <v>0</v>
      </c>
      <c r="N34" s="37">
        <v>1790</v>
      </c>
      <c r="O34" s="38">
        <v>1790</v>
      </c>
      <c r="P34" s="24">
        <f t="shared" si="3"/>
        <v>0</v>
      </c>
      <c r="Q34" s="39">
        <v>2640</v>
      </c>
      <c r="R34" s="40">
        <v>2640</v>
      </c>
      <c r="S34" s="27">
        <f t="shared" si="4"/>
        <v>0</v>
      </c>
      <c r="T34" s="41">
        <v>1950</v>
      </c>
      <c r="U34" s="42">
        <v>1950</v>
      </c>
      <c r="V34" s="30">
        <f t="shared" si="5"/>
        <v>0</v>
      </c>
      <c r="W34" s="37">
        <v>1480</v>
      </c>
      <c r="X34" s="38">
        <v>1480</v>
      </c>
      <c r="Y34" s="10">
        <f t="shared" si="6"/>
        <v>0</v>
      </c>
      <c r="Z34" s="37">
        <v>1300</v>
      </c>
      <c r="AA34" s="38">
        <v>1300</v>
      </c>
      <c r="AB34" s="24">
        <f t="shared" si="7"/>
        <v>0</v>
      </c>
      <c r="AC34" s="41" t="s">
        <v>72</v>
      </c>
      <c r="AD34" s="42" t="s">
        <v>72</v>
      </c>
      <c r="AE34" s="10" t="s">
        <v>86</v>
      </c>
      <c r="AF34" s="73"/>
      <c r="AG34" s="73"/>
      <c r="AH34" s="73"/>
      <c r="AI34" s="73"/>
      <c r="AJ34" s="73"/>
    </row>
    <row r="35" spans="1:36" ht="20.100000000000001" customHeight="1" x14ac:dyDescent="0.3">
      <c r="A35" s="79"/>
      <c r="B35" s="4">
        <v>31</v>
      </c>
      <c r="C35" s="33" t="s">
        <v>47</v>
      </c>
      <c r="D35" s="34" t="s">
        <v>66</v>
      </c>
      <c r="E35" s="35">
        <v>9160</v>
      </c>
      <c r="F35" s="36">
        <v>9160</v>
      </c>
      <c r="G35" s="21">
        <f t="shared" si="0"/>
        <v>0</v>
      </c>
      <c r="H35" s="37">
        <v>16830</v>
      </c>
      <c r="I35" s="38">
        <v>16830</v>
      </c>
      <c r="J35" s="24">
        <f t="shared" si="1"/>
        <v>0</v>
      </c>
      <c r="K35" s="37">
        <v>16830</v>
      </c>
      <c r="L35" s="38">
        <v>16830</v>
      </c>
      <c r="M35" s="24">
        <f t="shared" si="2"/>
        <v>0</v>
      </c>
      <c r="N35" s="37">
        <v>19990</v>
      </c>
      <c r="O35" s="38">
        <v>19990</v>
      </c>
      <c r="P35" s="24">
        <f t="shared" si="3"/>
        <v>0</v>
      </c>
      <c r="Q35" s="39">
        <v>9390</v>
      </c>
      <c r="R35" s="40">
        <v>9390</v>
      </c>
      <c r="S35" s="27">
        <f t="shared" si="4"/>
        <v>0</v>
      </c>
      <c r="T35" s="41">
        <v>11700</v>
      </c>
      <c r="U35" s="42">
        <v>11700</v>
      </c>
      <c r="V35" s="30">
        <f t="shared" si="5"/>
        <v>0</v>
      </c>
      <c r="W35" s="37">
        <v>18200</v>
      </c>
      <c r="X35" s="38">
        <v>18200</v>
      </c>
      <c r="Y35" s="10">
        <f t="shared" si="6"/>
        <v>0</v>
      </c>
      <c r="Z35" s="37">
        <v>16900</v>
      </c>
      <c r="AA35" s="38">
        <v>16900</v>
      </c>
      <c r="AB35" s="24">
        <f t="shared" si="7"/>
        <v>0</v>
      </c>
      <c r="AC35" s="41" t="s">
        <v>72</v>
      </c>
      <c r="AD35" s="42" t="s">
        <v>72</v>
      </c>
      <c r="AE35" s="10" t="s">
        <v>86</v>
      </c>
      <c r="AF35" s="73"/>
      <c r="AG35" s="73"/>
      <c r="AH35" s="73"/>
      <c r="AI35" s="73"/>
      <c r="AJ35" s="73"/>
    </row>
    <row r="36" spans="1:36" ht="20.100000000000001" customHeight="1" x14ac:dyDescent="0.3">
      <c r="A36" s="79"/>
      <c r="B36" s="4">
        <v>32</v>
      </c>
      <c r="C36" s="33" t="s">
        <v>48</v>
      </c>
      <c r="D36" s="34" t="s">
        <v>49</v>
      </c>
      <c r="E36" s="35">
        <v>1800</v>
      </c>
      <c r="F36" s="36">
        <v>1800</v>
      </c>
      <c r="G36" s="21">
        <f t="shared" si="0"/>
        <v>0</v>
      </c>
      <c r="H36" s="37">
        <v>1380</v>
      </c>
      <c r="I36" s="38">
        <v>1380</v>
      </c>
      <c r="J36" s="24">
        <f t="shared" si="1"/>
        <v>0</v>
      </c>
      <c r="K36" s="37">
        <v>1380</v>
      </c>
      <c r="L36" s="38">
        <v>1380</v>
      </c>
      <c r="M36" s="24">
        <f t="shared" si="2"/>
        <v>0</v>
      </c>
      <c r="N36" s="37">
        <v>1660</v>
      </c>
      <c r="O36" s="38">
        <v>1660</v>
      </c>
      <c r="P36" s="24">
        <f t="shared" si="3"/>
        <v>0</v>
      </c>
      <c r="Q36" s="39">
        <v>1346</v>
      </c>
      <c r="R36" s="40">
        <v>1346</v>
      </c>
      <c r="S36" s="27">
        <f t="shared" si="4"/>
        <v>0</v>
      </c>
      <c r="T36" s="41">
        <v>1800</v>
      </c>
      <c r="U36" s="42">
        <v>1800</v>
      </c>
      <c r="V36" s="30">
        <f t="shared" si="5"/>
        <v>0</v>
      </c>
      <c r="W36" s="37">
        <v>1480</v>
      </c>
      <c r="X36" s="38">
        <v>1480</v>
      </c>
      <c r="Y36" s="10">
        <f t="shared" si="6"/>
        <v>0</v>
      </c>
      <c r="Z36" s="37">
        <v>1400</v>
      </c>
      <c r="AA36" s="38">
        <v>1400</v>
      </c>
      <c r="AB36" s="24">
        <f t="shared" si="7"/>
        <v>0</v>
      </c>
      <c r="AC36" s="41">
        <v>1800</v>
      </c>
      <c r="AD36" s="42">
        <v>1800</v>
      </c>
      <c r="AE36" s="10">
        <f t="shared" si="8"/>
        <v>0</v>
      </c>
      <c r="AF36" s="73"/>
      <c r="AG36" s="73"/>
      <c r="AH36" s="73"/>
      <c r="AI36" s="73"/>
      <c r="AJ36" s="73"/>
    </row>
    <row r="37" spans="1:36" ht="20.100000000000001" customHeight="1" x14ac:dyDescent="0.3">
      <c r="A37" s="79"/>
      <c r="B37" s="4">
        <v>33</v>
      </c>
      <c r="C37" s="33" t="s">
        <v>50</v>
      </c>
      <c r="D37" s="34" t="s">
        <v>71</v>
      </c>
      <c r="E37" s="35">
        <v>9600</v>
      </c>
      <c r="F37" s="36">
        <v>9600</v>
      </c>
      <c r="G37" s="21">
        <f t="shared" si="0"/>
        <v>0</v>
      </c>
      <c r="H37" s="37">
        <v>16900</v>
      </c>
      <c r="I37" s="38">
        <v>16900</v>
      </c>
      <c r="J37" s="24">
        <f t="shared" si="1"/>
        <v>0</v>
      </c>
      <c r="K37" s="37">
        <v>16900</v>
      </c>
      <c r="L37" s="38">
        <v>16900</v>
      </c>
      <c r="M37" s="24">
        <f t="shared" si="2"/>
        <v>0</v>
      </c>
      <c r="N37" s="37">
        <v>10900</v>
      </c>
      <c r="O37" s="38">
        <v>10900</v>
      </c>
      <c r="P37" s="24">
        <f t="shared" si="3"/>
        <v>0</v>
      </c>
      <c r="Q37" s="39">
        <v>12580</v>
      </c>
      <c r="R37" s="40">
        <v>12580</v>
      </c>
      <c r="S37" s="27">
        <f t="shared" si="4"/>
        <v>0</v>
      </c>
      <c r="T37" s="41">
        <v>11480</v>
      </c>
      <c r="U37" s="42">
        <v>11480</v>
      </c>
      <c r="V37" s="30">
        <f t="shared" si="5"/>
        <v>0</v>
      </c>
      <c r="W37" s="37">
        <v>11900</v>
      </c>
      <c r="X37" s="38">
        <v>11900</v>
      </c>
      <c r="Y37" s="10">
        <f t="shared" si="6"/>
        <v>0</v>
      </c>
      <c r="Z37" s="37">
        <v>9900</v>
      </c>
      <c r="AA37" s="38">
        <v>9900</v>
      </c>
      <c r="AB37" s="24">
        <f t="shared" si="7"/>
        <v>0</v>
      </c>
      <c r="AC37" s="41" t="s">
        <v>72</v>
      </c>
      <c r="AD37" s="42" t="s">
        <v>72</v>
      </c>
      <c r="AE37" s="10" t="s">
        <v>86</v>
      </c>
      <c r="AF37" s="73"/>
      <c r="AG37" s="73"/>
      <c r="AH37" s="73"/>
      <c r="AI37" s="73"/>
      <c r="AJ37" s="73"/>
    </row>
    <row r="38" spans="1:36" ht="20.100000000000001" customHeight="1" x14ac:dyDescent="0.3">
      <c r="A38" s="79"/>
      <c r="B38" s="4">
        <v>34</v>
      </c>
      <c r="C38" s="33" t="s">
        <v>51</v>
      </c>
      <c r="D38" s="34" t="s">
        <v>52</v>
      </c>
      <c r="E38" s="35" t="s">
        <v>72</v>
      </c>
      <c r="F38" s="36" t="s">
        <v>72</v>
      </c>
      <c r="G38" s="21"/>
      <c r="H38" s="37">
        <v>8480</v>
      </c>
      <c r="I38" s="38">
        <v>8480</v>
      </c>
      <c r="J38" s="24">
        <f t="shared" si="1"/>
        <v>0</v>
      </c>
      <c r="K38" s="37">
        <v>7630</v>
      </c>
      <c r="L38" s="38">
        <v>8400</v>
      </c>
      <c r="M38" s="67">
        <f t="shared" si="2"/>
        <v>770</v>
      </c>
      <c r="N38" s="37">
        <v>7990</v>
      </c>
      <c r="O38" s="38">
        <v>7990</v>
      </c>
      <c r="P38" s="24">
        <f t="shared" si="3"/>
        <v>0</v>
      </c>
      <c r="Q38" s="39">
        <v>5740</v>
      </c>
      <c r="R38" s="40">
        <v>5740</v>
      </c>
      <c r="S38" s="27">
        <f t="shared" si="4"/>
        <v>0</v>
      </c>
      <c r="T38" s="41">
        <v>8500</v>
      </c>
      <c r="U38" s="42">
        <v>8500</v>
      </c>
      <c r="V38" s="30">
        <f t="shared" si="5"/>
        <v>0</v>
      </c>
      <c r="W38" s="37">
        <v>7980</v>
      </c>
      <c r="X38" s="38">
        <v>7980</v>
      </c>
      <c r="Y38" s="10">
        <f t="shared" si="6"/>
        <v>0</v>
      </c>
      <c r="Z38" s="37">
        <v>7990</v>
      </c>
      <c r="AA38" s="38">
        <v>7990</v>
      </c>
      <c r="AB38" s="24">
        <f t="shared" si="7"/>
        <v>0</v>
      </c>
      <c r="AC38" s="41">
        <v>7000</v>
      </c>
      <c r="AD38" s="42">
        <v>7000</v>
      </c>
      <c r="AE38" s="10">
        <f t="shared" si="8"/>
        <v>0</v>
      </c>
      <c r="AF38" s="73"/>
      <c r="AG38" s="73"/>
      <c r="AH38" s="73"/>
      <c r="AI38" s="73"/>
      <c r="AJ38" s="73"/>
    </row>
    <row r="39" spans="1:36" ht="20.100000000000001" customHeight="1" thickBot="1" x14ac:dyDescent="0.35">
      <c r="A39" s="80"/>
      <c r="B39" s="5">
        <v>35</v>
      </c>
      <c r="C39" s="43" t="s">
        <v>53</v>
      </c>
      <c r="D39" s="44" t="s">
        <v>54</v>
      </c>
      <c r="E39" s="58">
        <v>3000</v>
      </c>
      <c r="F39" s="57">
        <v>3000</v>
      </c>
      <c r="G39" s="48">
        <f t="shared" si="0"/>
        <v>0</v>
      </c>
      <c r="H39" s="46">
        <v>2890</v>
      </c>
      <c r="I39" s="47">
        <v>2890</v>
      </c>
      <c r="J39" s="48">
        <f t="shared" si="1"/>
        <v>0</v>
      </c>
      <c r="K39" s="46">
        <v>2890</v>
      </c>
      <c r="L39" s="47">
        <v>2890</v>
      </c>
      <c r="M39" s="48">
        <f t="shared" si="2"/>
        <v>0</v>
      </c>
      <c r="N39" s="46">
        <v>2980</v>
      </c>
      <c r="O39" s="47">
        <v>2980</v>
      </c>
      <c r="P39" s="48">
        <f t="shared" si="3"/>
        <v>0</v>
      </c>
      <c r="Q39" s="49">
        <v>6780</v>
      </c>
      <c r="R39" s="50">
        <v>6780</v>
      </c>
      <c r="S39" s="51">
        <f t="shared" si="4"/>
        <v>0</v>
      </c>
      <c r="T39" s="52">
        <v>3300</v>
      </c>
      <c r="U39" s="53">
        <v>3300</v>
      </c>
      <c r="V39" s="54">
        <f t="shared" si="5"/>
        <v>0</v>
      </c>
      <c r="W39" s="46">
        <v>3050</v>
      </c>
      <c r="X39" s="47">
        <v>3050</v>
      </c>
      <c r="Y39" s="11">
        <f t="shared" si="6"/>
        <v>0</v>
      </c>
      <c r="Z39" s="46">
        <v>3100</v>
      </c>
      <c r="AA39" s="47">
        <v>3100</v>
      </c>
      <c r="AB39" s="48">
        <f t="shared" si="7"/>
        <v>0</v>
      </c>
      <c r="AC39" s="46">
        <v>3200</v>
      </c>
      <c r="AD39" s="47">
        <v>3200</v>
      </c>
      <c r="AE39" s="11">
        <f t="shared" si="8"/>
        <v>0</v>
      </c>
      <c r="AF39" s="73"/>
      <c r="AG39" s="73"/>
      <c r="AH39" s="73"/>
      <c r="AI39" s="73"/>
      <c r="AJ39" s="73"/>
    </row>
    <row r="40" spans="1:36" x14ac:dyDescent="0.3">
      <c r="D40" s="73"/>
      <c r="E40" s="73"/>
      <c r="F40" s="74"/>
      <c r="G40" s="73"/>
      <c r="H40" s="73"/>
      <c r="I40" s="74"/>
      <c r="J40" s="73"/>
      <c r="K40" s="73"/>
      <c r="L40" s="74"/>
      <c r="M40" s="73"/>
      <c r="N40" s="73"/>
      <c r="O40" s="74"/>
      <c r="P40" s="73"/>
      <c r="Q40" s="75"/>
      <c r="R40" s="76"/>
      <c r="S40" s="75"/>
      <c r="T40" s="73"/>
      <c r="U40" s="74"/>
      <c r="V40" s="73"/>
      <c r="W40" s="73"/>
      <c r="X40" s="74"/>
      <c r="Y40" s="73"/>
      <c r="Z40" s="73"/>
      <c r="AA40" s="74"/>
      <c r="AB40" s="73"/>
      <c r="AC40" s="73"/>
      <c r="AD40" s="74"/>
      <c r="AE40" s="73"/>
      <c r="AF40" s="73"/>
      <c r="AG40" s="73"/>
      <c r="AH40" s="73"/>
      <c r="AI40" s="73"/>
      <c r="AJ40" s="73"/>
    </row>
    <row r="41" spans="1:36" x14ac:dyDescent="0.3">
      <c r="D41" s="73"/>
      <c r="E41" s="73"/>
      <c r="F41" s="74"/>
      <c r="G41" s="73"/>
      <c r="H41" s="73"/>
      <c r="I41" s="74"/>
      <c r="J41" s="73"/>
      <c r="K41" s="73"/>
      <c r="L41" s="74"/>
      <c r="M41" s="73"/>
      <c r="N41" s="73"/>
      <c r="O41" s="74"/>
      <c r="P41" s="73"/>
      <c r="Q41" s="73"/>
      <c r="R41" s="74"/>
      <c r="S41" s="73"/>
      <c r="T41" s="73"/>
      <c r="U41" s="74"/>
      <c r="V41" s="73"/>
      <c r="W41" s="73"/>
      <c r="X41" s="74"/>
      <c r="Y41" s="73"/>
      <c r="Z41" s="73"/>
      <c r="AA41" s="74"/>
      <c r="AB41" s="73"/>
      <c r="AC41" s="73"/>
      <c r="AD41" s="74"/>
      <c r="AE41" s="73"/>
      <c r="AF41" s="73"/>
      <c r="AG41" s="73"/>
      <c r="AH41" s="73"/>
      <c r="AI41" s="73"/>
      <c r="AJ41" s="73"/>
    </row>
    <row r="42" spans="1:36" x14ac:dyDescent="0.3">
      <c r="D42" s="73"/>
      <c r="E42" s="73"/>
      <c r="F42" s="74"/>
      <c r="G42" s="73"/>
      <c r="H42" s="73"/>
      <c r="I42" s="74"/>
      <c r="J42" s="73"/>
      <c r="K42" s="73"/>
      <c r="L42" s="74"/>
      <c r="M42" s="73"/>
      <c r="N42" s="73"/>
      <c r="O42" s="74"/>
      <c r="P42" s="73"/>
      <c r="Q42" s="73"/>
      <c r="R42" s="74"/>
      <c r="S42" s="73"/>
      <c r="T42" s="73"/>
      <c r="U42" s="74"/>
      <c r="V42" s="73"/>
      <c r="W42" s="73"/>
      <c r="X42" s="74"/>
      <c r="Y42" s="73"/>
      <c r="Z42" s="73"/>
      <c r="AA42" s="74"/>
      <c r="AB42" s="73"/>
      <c r="AC42" s="73"/>
      <c r="AD42" s="74"/>
      <c r="AE42" s="73"/>
      <c r="AF42" s="73"/>
      <c r="AG42" s="73"/>
      <c r="AH42" s="73"/>
      <c r="AI42" s="73"/>
      <c r="AJ42" s="73"/>
    </row>
    <row r="43" spans="1:36" x14ac:dyDescent="0.3">
      <c r="D43" s="73"/>
      <c r="E43" s="73"/>
      <c r="F43" s="74"/>
      <c r="G43" s="73"/>
      <c r="H43" s="73"/>
      <c r="I43" s="74"/>
      <c r="J43" s="73"/>
      <c r="K43" s="73"/>
      <c r="L43" s="74"/>
      <c r="M43" s="73"/>
      <c r="N43" s="73"/>
      <c r="O43" s="74"/>
      <c r="P43" s="73"/>
      <c r="Q43" s="73"/>
      <c r="R43" s="74"/>
      <c r="S43" s="73"/>
      <c r="T43" s="73"/>
      <c r="U43" s="74"/>
      <c r="V43" s="73"/>
      <c r="W43" s="73"/>
      <c r="X43" s="74"/>
      <c r="Y43" s="73"/>
      <c r="Z43" s="73"/>
      <c r="AA43" s="74"/>
      <c r="AB43" s="73"/>
      <c r="AC43" s="73"/>
      <c r="AD43" s="74"/>
      <c r="AE43" s="73"/>
      <c r="AF43" s="73"/>
      <c r="AG43" s="73"/>
      <c r="AH43" s="73"/>
      <c r="AI43" s="73"/>
      <c r="AJ43" s="73"/>
    </row>
    <row r="44" spans="1:36" x14ac:dyDescent="0.3">
      <c r="D44" s="73"/>
      <c r="E44" s="73"/>
      <c r="F44" s="74"/>
      <c r="G44" s="73"/>
      <c r="H44" s="73"/>
      <c r="I44" s="74"/>
      <c r="J44" s="73"/>
      <c r="K44" s="73"/>
      <c r="L44" s="74"/>
      <c r="M44" s="73"/>
      <c r="N44" s="73"/>
      <c r="O44" s="74"/>
      <c r="P44" s="73"/>
      <c r="Q44" s="73"/>
      <c r="R44" s="74"/>
      <c r="S44" s="73"/>
      <c r="T44" s="73"/>
      <c r="U44" s="74"/>
      <c r="V44" s="73"/>
      <c r="W44" s="73"/>
      <c r="X44" s="74"/>
      <c r="Y44" s="73"/>
      <c r="Z44" s="73"/>
      <c r="AA44" s="74"/>
      <c r="AB44" s="73"/>
      <c r="AC44" s="73"/>
      <c r="AD44" s="74"/>
      <c r="AE44" s="73"/>
      <c r="AF44" s="73"/>
      <c r="AG44" s="73"/>
      <c r="AH44" s="73"/>
      <c r="AI44" s="73"/>
      <c r="AJ44" s="73"/>
    </row>
    <row r="45" spans="1:36" x14ac:dyDescent="0.3">
      <c r="D45" s="73"/>
      <c r="E45" s="73"/>
      <c r="F45" s="74"/>
      <c r="G45" s="73"/>
      <c r="H45" s="73"/>
      <c r="I45" s="74"/>
      <c r="J45" s="73"/>
      <c r="K45" s="73"/>
      <c r="L45" s="74"/>
      <c r="M45" s="73"/>
      <c r="N45" s="73"/>
      <c r="O45" s="74"/>
      <c r="P45" s="73"/>
      <c r="Q45" s="73"/>
      <c r="R45" s="74"/>
      <c r="S45" s="73"/>
      <c r="T45" s="73"/>
      <c r="U45" s="74"/>
      <c r="V45" s="73"/>
      <c r="W45" s="73"/>
      <c r="X45" s="74"/>
      <c r="Y45" s="73"/>
      <c r="Z45" s="73"/>
      <c r="AA45" s="74"/>
      <c r="AB45" s="73"/>
      <c r="AC45" s="73"/>
      <c r="AD45" s="74"/>
      <c r="AE45" s="73"/>
      <c r="AF45" s="73"/>
      <c r="AG45" s="73"/>
      <c r="AH45" s="73"/>
      <c r="AI45" s="73"/>
      <c r="AJ45" s="73"/>
    </row>
    <row r="46" spans="1:36" x14ac:dyDescent="0.3">
      <c r="D46" s="73"/>
      <c r="E46" s="73"/>
      <c r="F46" s="74"/>
      <c r="G46" s="73"/>
      <c r="H46" s="73"/>
      <c r="I46" s="74"/>
      <c r="J46" s="73"/>
      <c r="K46" s="73"/>
      <c r="L46" s="74"/>
      <c r="M46" s="73"/>
      <c r="N46" s="73"/>
      <c r="O46" s="74"/>
      <c r="P46" s="73"/>
      <c r="Q46" s="73"/>
      <c r="R46" s="74"/>
      <c r="S46" s="73"/>
      <c r="T46" s="73"/>
      <c r="U46" s="74"/>
      <c r="V46" s="73"/>
      <c r="W46" s="73"/>
      <c r="X46" s="74"/>
      <c r="Y46" s="73"/>
      <c r="Z46" s="73"/>
      <c r="AA46" s="74"/>
      <c r="AB46" s="73"/>
      <c r="AC46" s="73"/>
      <c r="AD46" s="74"/>
      <c r="AE46" s="73"/>
      <c r="AF46" s="73"/>
      <c r="AG46" s="73"/>
      <c r="AH46" s="73"/>
      <c r="AI46" s="73"/>
      <c r="AJ46" s="73"/>
    </row>
    <row r="47" spans="1:36" x14ac:dyDescent="0.3">
      <c r="D47" s="73"/>
      <c r="E47" s="73"/>
      <c r="F47" s="74"/>
      <c r="G47" s="73"/>
      <c r="H47" s="73"/>
      <c r="I47" s="74"/>
      <c r="J47" s="73"/>
      <c r="K47" s="73"/>
      <c r="L47" s="74"/>
      <c r="M47" s="73"/>
      <c r="N47" s="73"/>
      <c r="O47" s="74"/>
      <c r="P47" s="73"/>
      <c r="Q47" s="73"/>
      <c r="R47" s="74"/>
      <c r="S47" s="73"/>
      <c r="T47" s="73"/>
      <c r="U47" s="74"/>
      <c r="V47" s="73"/>
      <c r="W47" s="73"/>
      <c r="X47" s="74"/>
      <c r="Y47" s="73"/>
      <c r="Z47" s="73"/>
      <c r="AA47" s="74"/>
      <c r="AB47" s="73"/>
      <c r="AC47" s="73"/>
      <c r="AD47" s="74"/>
      <c r="AE47" s="73"/>
      <c r="AF47" s="73"/>
      <c r="AG47" s="73"/>
      <c r="AH47" s="73"/>
      <c r="AI47" s="73"/>
      <c r="AJ47" s="73"/>
    </row>
    <row r="48" spans="1:36" x14ac:dyDescent="0.3">
      <c r="D48" s="73"/>
      <c r="E48" s="73"/>
      <c r="F48" s="74"/>
      <c r="G48" s="73"/>
      <c r="H48" s="73"/>
      <c r="I48" s="74"/>
      <c r="J48" s="73"/>
      <c r="K48" s="73"/>
      <c r="L48" s="74"/>
      <c r="M48" s="73"/>
      <c r="N48" s="73"/>
      <c r="O48" s="74"/>
      <c r="P48" s="73"/>
      <c r="Q48" s="73"/>
      <c r="R48" s="74"/>
      <c r="S48" s="73"/>
      <c r="T48" s="73"/>
      <c r="U48" s="74"/>
      <c r="V48" s="73"/>
      <c r="W48" s="73"/>
      <c r="X48" s="74"/>
      <c r="Y48" s="73"/>
      <c r="Z48" s="73"/>
      <c r="AA48" s="74"/>
      <c r="AB48" s="73"/>
      <c r="AC48" s="73"/>
      <c r="AD48" s="74"/>
      <c r="AE48" s="73"/>
      <c r="AF48" s="73"/>
      <c r="AG48" s="73"/>
      <c r="AH48" s="73"/>
      <c r="AI48" s="73"/>
      <c r="AJ48" s="73"/>
    </row>
    <row r="49" spans="4:36" x14ac:dyDescent="0.3">
      <c r="D49" s="73"/>
      <c r="E49" s="73"/>
      <c r="F49" s="74"/>
      <c r="G49" s="73"/>
      <c r="H49" s="73"/>
      <c r="I49" s="74"/>
      <c r="J49" s="73"/>
      <c r="K49" s="73"/>
      <c r="L49" s="74"/>
      <c r="M49" s="73"/>
      <c r="N49" s="73"/>
      <c r="O49" s="74"/>
      <c r="P49" s="73"/>
      <c r="Q49" s="73"/>
      <c r="R49" s="74"/>
      <c r="S49" s="73"/>
      <c r="T49" s="73"/>
      <c r="U49" s="74"/>
      <c r="V49" s="73"/>
      <c r="W49" s="73"/>
      <c r="X49" s="74"/>
      <c r="Y49" s="73"/>
      <c r="Z49" s="73"/>
      <c r="AA49" s="74"/>
      <c r="AB49" s="73"/>
      <c r="AC49" s="73"/>
      <c r="AD49" s="74"/>
      <c r="AE49" s="73"/>
      <c r="AF49" s="73"/>
      <c r="AG49" s="73"/>
      <c r="AH49" s="73"/>
      <c r="AI49" s="73"/>
      <c r="AJ49" s="73"/>
    </row>
    <row r="50" spans="4:36" x14ac:dyDescent="0.3">
      <c r="D50" s="73"/>
      <c r="E50" s="73"/>
      <c r="F50" s="74"/>
      <c r="G50" s="73"/>
      <c r="H50" s="73"/>
      <c r="I50" s="74"/>
      <c r="J50" s="73"/>
      <c r="K50" s="73"/>
      <c r="L50" s="74"/>
      <c r="M50" s="73"/>
      <c r="N50" s="73"/>
      <c r="O50" s="74"/>
      <c r="P50" s="73"/>
      <c r="Q50" s="73"/>
      <c r="R50" s="74"/>
      <c r="S50" s="73"/>
      <c r="T50" s="73"/>
      <c r="U50" s="74"/>
      <c r="V50" s="73"/>
      <c r="W50" s="73"/>
      <c r="X50" s="74"/>
      <c r="Y50" s="73"/>
      <c r="Z50" s="73"/>
      <c r="AA50" s="74"/>
      <c r="AB50" s="73"/>
      <c r="AC50" s="73"/>
      <c r="AD50" s="74"/>
      <c r="AE50" s="73"/>
      <c r="AF50" s="73"/>
      <c r="AG50" s="73"/>
      <c r="AH50" s="73"/>
      <c r="AI50" s="73"/>
      <c r="AJ50" s="73"/>
    </row>
  </sheetData>
  <mergeCells count="20">
    <mergeCell ref="W3:Y3"/>
    <mergeCell ref="Z3:AB3"/>
    <mergeCell ref="A2:AE2"/>
    <mergeCell ref="AC3:AE3"/>
    <mergeCell ref="A1:AE1"/>
    <mergeCell ref="E3:G3"/>
    <mergeCell ref="A3:A4"/>
    <mergeCell ref="B3:B4"/>
    <mergeCell ref="C3:C4"/>
    <mergeCell ref="D3:D4"/>
    <mergeCell ref="H3:J3"/>
    <mergeCell ref="K3:M3"/>
    <mergeCell ref="N3:P3"/>
    <mergeCell ref="Q3:S3"/>
    <mergeCell ref="T3:V3"/>
    <mergeCell ref="A21:A26"/>
    <mergeCell ref="A27:A39"/>
    <mergeCell ref="A5:A13"/>
    <mergeCell ref="A14:A15"/>
    <mergeCell ref="A16:A20"/>
  </mergeCells>
  <phoneticPr fontId="2" type="noConversion"/>
  <pageMargins left="0.23622047244094491" right="0.23622047244094491" top="0.19685039370078741" bottom="0.19685039370078741" header="0" footer="0"/>
  <pageSetup paperSize="9" scale="4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생활필수품 가격조사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2023-01-30T08:53:30Z</cp:lastPrinted>
  <dcterms:created xsi:type="dcterms:W3CDTF">2023-01-12T00:26:33Z</dcterms:created>
  <dcterms:modified xsi:type="dcterms:W3CDTF">2023-03-27T00:43:27Z</dcterms:modified>
  <cp:contentStatus/>
</cp:coreProperties>
</file>