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생활필수품 (주1회)\"/>
    </mc:Choice>
  </mc:AlternateContent>
  <bookViews>
    <workbookView xWindow="0" yWindow="0" windowWidth="15315" windowHeight="10980"/>
  </bookViews>
  <sheets>
    <sheet name="생활필수품 가격조사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1" l="1"/>
  <c r="AE21" i="1"/>
  <c r="S27" i="1"/>
  <c r="S28" i="1"/>
  <c r="S29" i="1"/>
  <c r="S30" i="1"/>
  <c r="S32" i="1"/>
  <c r="S23" i="1"/>
  <c r="S6" i="1"/>
  <c r="S7" i="1"/>
  <c r="S10" i="1"/>
  <c r="S11" i="1"/>
  <c r="S12" i="1"/>
  <c r="S13" i="1"/>
  <c r="S37" i="1"/>
  <c r="S38" i="1"/>
  <c r="S21" i="1"/>
  <c r="V23" i="1" l="1"/>
  <c r="G35" i="1"/>
  <c r="AE6" i="1"/>
  <c r="AE7" i="1"/>
  <c r="AE8" i="1"/>
  <c r="AE9" i="1"/>
  <c r="AE10" i="1"/>
  <c r="AE11" i="1"/>
  <c r="AE12" i="1"/>
  <c r="AE14" i="1"/>
  <c r="AE15" i="1"/>
  <c r="AE16" i="1"/>
  <c r="AE17" i="1"/>
  <c r="AE18" i="1"/>
  <c r="AE19" i="1"/>
  <c r="AE22" i="1"/>
  <c r="AE23" i="1"/>
  <c r="AE24" i="1"/>
  <c r="AE26" i="1"/>
  <c r="AE5" i="1"/>
  <c r="AB6" i="1"/>
  <c r="AB7" i="1"/>
  <c r="AB8" i="1"/>
  <c r="AB9" i="1"/>
  <c r="AB10" i="1"/>
  <c r="AB11" i="1"/>
  <c r="AB12" i="1"/>
  <c r="AB16" i="1"/>
  <c r="AB17" i="1"/>
  <c r="AB18" i="1"/>
  <c r="AB19" i="1"/>
  <c r="AB20" i="1"/>
  <c r="AB22" i="1"/>
  <c r="AB23" i="1"/>
  <c r="AB24" i="1"/>
  <c r="AB25" i="1"/>
  <c r="AB26" i="1"/>
  <c r="AB27" i="1"/>
  <c r="AB28" i="1"/>
  <c r="AB29" i="1"/>
  <c r="AB30" i="1"/>
  <c r="AB32" i="1"/>
  <c r="AB33" i="1"/>
  <c r="AB34" i="1"/>
  <c r="AB35" i="1"/>
  <c r="AB36" i="1"/>
  <c r="AB37" i="1"/>
  <c r="AB38" i="1"/>
  <c r="AB39" i="1"/>
  <c r="AB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2" i="1"/>
  <c r="Y23" i="1"/>
  <c r="Y24" i="1"/>
  <c r="Y25" i="1"/>
  <c r="Y26" i="1"/>
  <c r="Y27" i="1"/>
  <c r="Y28" i="1"/>
  <c r="Y29" i="1"/>
  <c r="Y30" i="1"/>
  <c r="Y32" i="1"/>
  <c r="Y33" i="1"/>
  <c r="Y34" i="1"/>
  <c r="Y35" i="1"/>
  <c r="Y36" i="1"/>
  <c r="Y37" i="1"/>
  <c r="Y38" i="1"/>
  <c r="Y39" i="1"/>
  <c r="Y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4" i="1"/>
  <c r="V25" i="1"/>
  <c r="V26" i="1"/>
  <c r="V27" i="1"/>
  <c r="V28" i="1"/>
  <c r="V29" i="1"/>
  <c r="V30" i="1"/>
  <c r="V33" i="1"/>
  <c r="V34" i="1"/>
  <c r="V35" i="1"/>
  <c r="V36" i="1"/>
  <c r="V38" i="1"/>
  <c r="V39" i="1"/>
  <c r="V5" i="1"/>
  <c r="S9" i="1"/>
  <c r="S14" i="1"/>
  <c r="S15" i="1"/>
  <c r="S16" i="1"/>
  <c r="S17" i="1"/>
  <c r="S18" i="1"/>
  <c r="S19" i="1"/>
  <c r="S20" i="1"/>
  <c r="S22" i="1"/>
  <c r="S24" i="1"/>
  <c r="S25" i="1"/>
  <c r="S26" i="1"/>
  <c r="S33" i="1"/>
  <c r="S34" i="1"/>
  <c r="S35" i="1"/>
  <c r="S36" i="1"/>
  <c r="S5" i="1"/>
  <c r="P6" i="1"/>
  <c r="P7" i="1"/>
  <c r="P8" i="1"/>
  <c r="P9" i="1"/>
  <c r="P10" i="1"/>
  <c r="P11" i="1"/>
  <c r="P12" i="1"/>
  <c r="P13" i="1"/>
  <c r="P16" i="1"/>
  <c r="P17" i="1"/>
  <c r="P18" i="1"/>
  <c r="P19" i="1"/>
  <c r="P20" i="1"/>
  <c r="P22" i="1"/>
  <c r="P23" i="1"/>
  <c r="P24" i="1"/>
  <c r="P25" i="1"/>
  <c r="P27" i="1"/>
  <c r="P28" i="1"/>
  <c r="P29" i="1"/>
  <c r="P30" i="1"/>
  <c r="P32" i="1"/>
  <c r="P33" i="1"/>
  <c r="P34" i="1"/>
  <c r="P35" i="1"/>
  <c r="P36" i="1"/>
  <c r="P37" i="1"/>
  <c r="P38" i="1"/>
  <c r="P39" i="1"/>
  <c r="P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5" i="1"/>
  <c r="G6" i="1"/>
  <c r="G7" i="1"/>
  <c r="G8" i="1"/>
  <c r="G11" i="1"/>
  <c r="G12" i="1"/>
  <c r="G13" i="1"/>
  <c r="G14" i="1"/>
  <c r="G16" i="1"/>
  <c r="G17" i="1"/>
  <c r="G18" i="1"/>
  <c r="G19" i="1"/>
  <c r="G22" i="1"/>
  <c r="G25" i="1"/>
  <c r="G27" i="1"/>
  <c r="G28" i="1"/>
  <c r="G36" i="1"/>
  <c r="G5" i="1"/>
</calcChain>
</file>

<file path=xl/sharedStrings.xml><?xml version="1.0" encoding="utf-8"?>
<sst xmlns="http://schemas.openxmlformats.org/spreadsheetml/2006/main" count="225" uniqueCount="90">
  <si>
    <t>생활필수품 가격조사 현황</t>
    <phoneticPr fontId="2" type="noConversion"/>
  </si>
  <si>
    <t>구분</t>
    <phoneticPr fontId="2" type="noConversion"/>
  </si>
  <si>
    <t>단위/규격</t>
    <phoneticPr fontId="2" type="noConversion"/>
  </si>
  <si>
    <t>품목</t>
    <phoneticPr fontId="2" type="noConversion"/>
  </si>
  <si>
    <t>롯데백화점영등포점
(경인로 846)</t>
    <phoneticPr fontId="2" type="noConversion"/>
  </si>
  <si>
    <t>홈플러스영등포점
(당산로 42)</t>
    <phoneticPr fontId="2" type="noConversion"/>
  </si>
  <si>
    <t>이마트영등포점
(영중로 15)</t>
    <phoneticPr fontId="2" type="noConversion"/>
  </si>
  <si>
    <t>영등포전통시장
(영등포로 225)</t>
    <phoneticPr fontId="2" type="noConversion"/>
  </si>
  <si>
    <t>도림할인마트
(도영로 50)</t>
    <phoneticPr fontId="2" type="noConversion"/>
  </si>
  <si>
    <t>롯데슈퍼대림점
(대림로 251)</t>
    <phoneticPr fontId="2" type="noConversion"/>
  </si>
  <si>
    <t>썬프라자
(신길로 39)</t>
    <phoneticPr fontId="2" type="noConversion"/>
  </si>
  <si>
    <t>우리시장
(대림동906-83)</t>
    <phoneticPr fontId="2" type="noConversion"/>
  </si>
  <si>
    <t>쌀</t>
  </si>
  <si>
    <t>사과</t>
  </si>
  <si>
    <t>배</t>
  </si>
  <si>
    <t>배추</t>
  </si>
  <si>
    <t>무</t>
  </si>
  <si>
    <t>1개 (1kg 내외)</t>
  </si>
  <si>
    <t>파</t>
  </si>
  <si>
    <t>대파 1단</t>
  </si>
  <si>
    <t>양파</t>
  </si>
  <si>
    <t>마늘</t>
  </si>
  <si>
    <t>콩나물</t>
  </si>
  <si>
    <t>밤</t>
  </si>
  <si>
    <t>대추</t>
  </si>
  <si>
    <t>쇠고기</t>
  </si>
  <si>
    <t>돼지고기</t>
  </si>
  <si>
    <t xml:space="preserve">닭고기 </t>
  </si>
  <si>
    <t>달걀</t>
  </si>
  <si>
    <t>농
산
물</t>
    <phoneticPr fontId="2" type="noConversion"/>
  </si>
  <si>
    <t>임
산
물</t>
    <phoneticPr fontId="2" type="noConversion"/>
  </si>
  <si>
    <t>축
산
물</t>
    <phoneticPr fontId="2" type="noConversion"/>
  </si>
  <si>
    <t>조기</t>
  </si>
  <si>
    <t>갈치</t>
  </si>
  <si>
    <t>명태</t>
  </si>
  <si>
    <t>오징어</t>
  </si>
  <si>
    <t>멸치</t>
  </si>
  <si>
    <t>고등어</t>
  </si>
  <si>
    <t>세제</t>
  </si>
  <si>
    <t>샴푸</t>
  </si>
  <si>
    <t>설탕</t>
  </si>
  <si>
    <t>라면</t>
  </si>
  <si>
    <t>신라면 120g 1봉(5개입)</t>
  </si>
  <si>
    <t>분유</t>
  </si>
  <si>
    <t>화장지</t>
  </si>
  <si>
    <t>밀가루</t>
  </si>
  <si>
    <t>두부</t>
  </si>
  <si>
    <t>고추장</t>
  </si>
  <si>
    <t>소주</t>
  </si>
  <si>
    <t>참이슬 眞 (360ml)</t>
  </si>
  <si>
    <t>위생대</t>
  </si>
  <si>
    <t>식용유</t>
  </si>
  <si>
    <t>백설 1.8리터 콩기름</t>
  </si>
  <si>
    <t>우유</t>
  </si>
  <si>
    <t>서울우유 (1000ml)</t>
  </si>
  <si>
    <t>수
산
물
(냉동)</t>
    <phoneticPr fontId="2" type="noConversion"/>
  </si>
  <si>
    <t>공
산
품</t>
    <phoneticPr fontId="2" type="noConversion"/>
  </si>
  <si>
    <t>VIC마켓
(영중로 125)</t>
    <phoneticPr fontId="2" type="noConversion"/>
  </si>
  <si>
    <t>연번</t>
    <phoneticPr fontId="2" type="noConversion"/>
  </si>
  <si>
    <t>육계 한 마리 (약1kg)</t>
    <phoneticPr fontId="2" type="noConversion"/>
  </si>
  <si>
    <t>1개 (1kg 내외)</t>
    <phoneticPr fontId="2" type="noConversion"/>
  </si>
  <si>
    <t>500g (1봉지)</t>
    <phoneticPr fontId="2" type="noConversion"/>
  </si>
  <si>
    <t xml:space="preserve">한판 30구 </t>
    <phoneticPr fontId="2" type="noConversion"/>
  </si>
  <si>
    <t>1마리(中)</t>
    <phoneticPr fontId="2" type="noConversion"/>
  </si>
  <si>
    <t>앱솔루트</t>
    <phoneticPr fontId="2" type="noConversion"/>
  </si>
  <si>
    <t>쌀 20kg</t>
    <phoneticPr fontId="2" type="noConversion"/>
  </si>
  <si>
    <t>순창태양초 고추장1kg</t>
    <phoneticPr fontId="2" type="noConversion"/>
  </si>
  <si>
    <t>1포기 (3kg 내외)</t>
    <phoneticPr fontId="2" type="noConversion"/>
  </si>
  <si>
    <t>깐마늘 (500g내외)</t>
    <phoneticPr fontId="2" type="noConversion"/>
  </si>
  <si>
    <t>풀무원 콩나물 (400g내외)</t>
    <phoneticPr fontId="2" type="noConversion"/>
  </si>
  <si>
    <t>풀무원 찌개용 (300g내외)</t>
    <phoneticPr fontId="2" type="noConversion"/>
  </si>
  <si>
    <t>좋은 느낌 (중형 32p내외)</t>
    <phoneticPr fontId="2" type="noConversion"/>
  </si>
  <si>
    <t>-</t>
    <phoneticPr fontId="2" type="noConversion"/>
  </si>
  <si>
    <t>국물멸치 (500g내외)</t>
    <phoneticPr fontId="2" type="noConversion"/>
  </si>
  <si>
    <t>크리넥스(30개입)</t>
    <phoneticPr fontId="2" type="noConversion"/>
  </si>
  <si>
    <t xml:space="preserve">비트 (4kg내외) </t>
    <phoneticPr fontId="2" type="noConversion"/>
  </si>
  <si>
    <t>백설 흰설탕 1kg</t>
    <phoneticPr fontId="2" type="noConversion"/>
  </si>
  <si>
    <t>백설 중력분 1kg</t>
    <phoneticPr fontId="2" type="noConversion"/>
  </si>
  <si>
    <t>지난주</t>
    <phoneticPr fontId="2" type="noConversion"/>
  </si>
  <si>
    <t>이번주</t>
    <phoneticPr fontId="2" type="noConversion"/>
  </si>
  <si>
    <t>등락가</t>
    <phoneticPr fontId="2" type="noConversion"/>
  </si>
  <si>
    <t>-</t>
    <phoneticPr fontId="2" type="noConversion"/>
  </si>
  <si>
    <t>삼겹살 (생육) 100g내외</t>
    <phoneticPr fontId="2" type="noConversion"/>
  </si>
  <si>
    <t>한우등심 1등급 100g내외</t>
    <phoneticPr fontId="2" type="noConversion"/>
  </si>
  <si>
    <t>한우불고기 1등급 600g내외</t>
    <phoneticPr fontId="2" type="noConversion"/>
  </si>
  <si>
    <t>작은 것 1망 (1kg 내외)</t>
    <phoneticPr fontId="2" type="noConversion"/>
  </si>
  <si>
    <t>미장센 샴푸 680g</t>
    <phoneticPr fontId="2" type="noConversion"/>
  </si>
  <si>
    <t>-</t>
    <phoneticPr fontId="2" type="noConversion"/>
  </si>
  <si>
    <t>기준일: 2023.  2.  9. (목)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</si>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</sst>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b/>
      <sz val="12"/>
      <color theme="1"/>
      <name val="함초롬바탕"/>
      <family val="1"/>
      <charset val="129"/>
    </font>
    <font>
      <b/>
      <sz val="10"/>
      <color theme="0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color theme="0"/>
      <name val="함초롬바탕"/>
      <family val="1"/>
      <charset val="129"/>
    </font>
    <font>
      <sz val="12"/>
      <color rgb="FF000000"/>
      <name val="함초롬바탕"/>
      <family val="1"/>
      <charset val="129"/>
    </font>
    <font>
      <b/>
      <sz val="18"/>
      <color theme="0"/>
      <name val="HY헤드라인M"/>
      <family val="1"/>
      <charset val="129"/>
    </font>
    <font>
      <b/>
      <sz val="12"/>
      <color rgb="FF000000"/>
      <name val="함초롬바탕"/>
      <family val="1"/>
      <charset val="129"/>
    </font>
    <font>
      <sz val="12"/>
      <name val="함초롬바탕"/>
      <family val="1"/>
      <charset val="129"/>
    </font>
    <font>
      <b/>
      <sz val="12"/>
      <name val="함초롬바탕"/>
      <family val="1"/>
      <charset val="129"/>
    </font>
    <font>
      <b/>
      <sz val="12"/>
      <color rgb="FFFF0000"/>
      <name val="함초롬바탕"/>
      <family val="1"/>
      <charset val="129"/>
    </font>
    <font>
      <b/>
      <sz val="12"/>
      <color rgb="FF0000FF"/>
      <name val="함초롬바탕"/>
      <family val="1"/>
      <charset val="129"/>
    </font>
    <font>
      <b/>
      <sz val="11"/>
      <color theme="1"/>
      <name val="함초롬바탕"/>
      <family val="1"/>
      <charset val="129"/>
    </font>
    <font>
      <sz val="11"/>
      <name val="함초롬바탕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41" fontId="10" fillId="7" borderId="11" xfId="1" applyFont="1" applyFill="1" applyBorder="1" applyAlignment="1">
      <alignment horizontal="right" vertical="center" wrapText="1"/>
    </xf>
    <xf numFmtId="41" fontId="10" fillId="7" borderId="12" xfId="1" applyFont="1" applyFill="1" applyBorder="1" applyAlignment="1">
      <alignment horizontal="right" vertical="center" wrapText="1"/>
    </xf>
    <xf numFmtId="41" fontId="10" fillId="7" borderId="13" xfId="1" applyFont="1" applyFill="1" applyBorder="1" applyAlignment="1">
      <alignment horizontal="right" vertical="center" wrapText="1"/>
    </xf>
    <xf numFmtId="41" fontId="10" fillId="7" borderId="2" xfId="1" applyFont="1" applyFill="1" applyBorder="1" applyAlignment="1">
      <alignment horizontal="right" vertical="center" wrapText="1"/>
    </xf>
    <xf numFmtId="41" fontId="10" fillId="7" borderId="1" xfId="1" applyFont="1" applyFill="1" applyBorder="1" applyAlignment="1">
      <alignment horizontal="right" vertical="center" wrapText="1"/>
    </xf>
    <xf numFmtId="41" fontId="10" fillId="7" borderId="3" xfId="1" applyFont="1" applyFill="1" applyBorder="1" applyAlignment="1">
      <alignment horizontal="right" vertical="center" wrapText="1"/>
    </xf>
    <xf numFmtId="41" fontId="12" fillId="7" borderId="1" xfId="1" applyFont="1" applyFill="1" applyBorder="1" applyAlignment="1">
      <alignment horizontal="right" vertical="center" wrapText="1"/>
    </xf>
    <xf numFmtId="41" fontId="10" fillId="3" borderId="2" xfId="1" applyFont="1" applyFill="1" applyBorder="1" applyAlignment="1">
      <alignment horizontal="right" vertical="center" wrapText="1"/>
    </xf>
    <xf numFmtId="41" fontId="10" fillId="3" borderId="1" xfId="1" applyFont="1" applyFill="1" applyBorder="1" applyAlignment="1">
      <alignment horizontal="right" vertical="center" wrapText="1"/>
    </xf>
    <xf numFmtId="41" fontId="10" fillId="3" borderId="3" xfId="1" applyFont="1" applyFill="1" applyBorder="1" applyAlignment="1">
      <alignment horizontal="right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41" fontId="4" fillId="3" borderId="2" xfId="1" applyFont="1" applyFill="1" applyBorder="1" applyAlignment="1">
      <alignment horizontal="right" vertical="center"/>
    </xf>
    <xf numFmtId="41" fontId="10" fillId="3" borderId="9" xfId="1" applyFont="1" applyFill="1" applyBorder="1" applyAlignment="1">
      <alignment horizontal="right" vertical="center" wrapText="1"/>
    </xf>
    <xf numFmtId="41" fontId="4" fillId="3" borderId="3" xfId="1" applyFont="1" applyFill="1" applyBorder="1" applyAlignment="1">
      <alignment horizontal="right" vertical="center"/>
    </xf>
    <xf numFmtId="41" fontId="10" fillId="3" borderId="8" xfId="1" applyFont="1" applyFill="1" applyBorder="1" applyAlignment="1">
      <alignment horizontal="right" vertical="center" wrapText="1"/>
    </xf>
    <xf numFmtId="41" fontId="13" fillId="3" borderId="11" xfId="1" applyFont="1" applyFill="1" applyBorder="1" applyAlignment="1">
      <alignment horizontal="right" vertical="center" wrapText="1"/>
    </xf>
    <xf numFmtId="41" fontId="14" fillId="3" borderId="11" xfId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41" fontId="13" fillId="3" borderId="2" xfId="1" applyFont="1" applyFill="1" applyBorder="1" applyAlignment="1">
      <alignment horizontal="right" vertical="center" wrapText="1"/>
    </xf>
    <xf numFmtId="41" fontId="13" fillId="3" borderId="3" xfId="1" applyFont="1" applyFill="1" applyBorder="1" applyAlignment="1">
      <alignment horizontal="right" vertical="center" wrapText="1"/>
    </xf>
    <xf numFmtId="41" fontId="14" fillId="3" borderId="2" xfId="1" applyFont="1" applyFill="1" applyBorder="1" applyAlignment="1">
      <alignment horizontal="right" vertical="center" wrapText="1"/>
    </xf>
    <xf numFmtId="41" fontId="14" fillId="3" borderId="3" xfId="1" applyFont="1" applyFill="1" applyBorder="1" applyAlignment="1">
      <alignment horizontal="right" vertical="center" wrapText="1"/>
    </xf>
    <xf numFmtId="41" fontId="10" fillId="7" borderId="21" xfId="1" applyFont="1" applyFill="1" applyBorder="1" applyAlignment="1">
      <alignment horizontal="right" vertical="center" wrapText="1"/>
    </xf>
    <xf numFmtId="41" fontId="10" fillId="7" borderId="22" xfId="1" applyFont="1" applyFill="1" applyBorder="1" applyAlignment="1">
      <alignment horizontal="right" vertical="center" wrapText="1"/>
    </xf>
    <xf numFmtId="41" fontId="10" fillId="7" borderId="23" xfId="1" applyFont="1" applyFill="1" applyBorder="1" applyAlignment="1">
      <alignment horizontal="right" vertical="center" wrapText="1"/>
    </xf>
    <xf numFmtId="41" fontId="13" fillId="3" borderId="21" xfId="1" applyFont="1" applyFill="1" applyBorder="1" applyAlignment="1">
      <alignment horizontal="right" vertical="center" wrapText="1"/>
    </xf>
    <xf numFmtId="41" fontId="14" fillId="3" borderId="21" xfId="1" applyFont="1" applyFill="1" applyBorder="1" applyAlignment="1">
      <alignment horizontal="right" vertical="center" wrapText="1"/>
    </xf>
    <xf numFmtId="41" fontId="4" fillId="7" borderId="2" xfId="1" applyFont="1" applyFill="1" applyBorder="1" applyAlignment="1">
      <alignment horizontal="right" vertical="center"/>
    </xf>
    <xf numFmtId="41" fontId="4" fillId="7" borderId="1" xfId="1" applyFont="1" applyFill="1" applyBorder="1" applyAlignment="1">
      <alignment horizontal="right" vertical="center"/>
    </xf>
    <xf numFmtId="41" fontId="4" fillId="7" borderId="3" xfId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41" fontId="10" fillId="7" borderId="27" xfId="1" applyFont="1" applyFill="1" applyBorder="1" applyAlignment="1">
      <alignment horizontal="right" vertical="center" wrapText="1"/>
    </xf>
    <xf numFmtId="41" fontId="10" fillId="7" borderId="28" xfId="1" applyFont="1" applyFill="1" applyBorder="1" applyAlignment="1">
      <alignment horizontal="right" vertical="center" wrapText="1"/>
    </xf>
    <xf numFmtId="41" fontId="10" fillId="7" borderId="29" xfId="1" applyFont="1" applyFill="1" applyBorder="1" applyAlignment="1">
      <alignment horizontal="right" vertical="center" wrapText="1"/>
    </xf>
    <xf numFmtId="41" fontId="13" fillId="3" borderId="1" xfId="1" applyFont="1" applyFill="1" applyBorder="1" applyAlignment="1">
      <alignment horizontal="right" vertical="center" wrapText="1"/>
    </xf>
    <xf numFmtId="41" fontId="14" fillId="3" borderId="1" xfId="1" applyFont="1" applyFill="1" applyBorder="1" applyAlignment="1">
      <alignment horizontal="right" vertical="center" wrapText="1"/>
    </xf>
    <xf numFmtId="41" fontId="13" fillId="3" borderId="9" xfId="1" applyFont="1" applyFill="1" applyBorder="1" applyAlignment="1">
      <alignment horizontal="right" vertical="center" wrapText="1"/>
    </xf>
    <xf numFmtId="41" fontId="14" fillId="3" borderId="9" xfId="1" applyFont="1" applyFill="1" applyBorder="1" applyAlignment="1">
      <alignment horizontal="right" vertical="center" wrapText="1"/>
    </xf>
    <xf numFmtId="41" fontId="14" fillId="3" borderId="8" xfId="1" applyFont="1" applyFill="1" applyBorder="1" applyAlignment="1">
      <alignment horizontal="right" vertical="center" wrapText="1"/>
    </xf>
    <xf numFmtId="41" fontId="13" fillId="3" borderId="2" xfId="1" applyFont="1" applyFill="1" applyBorder="1" applyAlignment="1">
      <alignment horizontal="right" vertical="center"/>
    </xf>
    <xf numFmtId="41" fontId="14" fillId="3" borderId="2" xfId="1" applyFont="1" applyFill="1" applyBorder="1" applyAlignment="1">
      <alignment horizontal="right" vertical="center"/>
    </xf>
    <xf numFmtId="41" fontId="14" fillId="3" borderId="3" xfId="1" applyFont="1" applyFill="1" applyBorder="1" applyAlignment="1">
      <alignment horizontal="right" vertical="center"/>
    </xf>
    <xf numFmtId="0" fontId="4" fillId="6" borderId="42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41" fontId="8" fillId="0" borderId="21" xfId="1" applyFont="1" applyFill="1" applyBorder="1" applyAlignment="1">
      <alignment horizontal="right" vertical="center" wrapText="1"/>
    </xf>
    <xf numFmtId="41" fontId="8" fillId="0" borderId="22" xfId="1" applyFont="1" applyFill="1" applyBorder="1" applyAlignment="1">
      <alignment horizontal="right" vertical="center" wrapText="1"/>
    </xf>
    <xf numFmtId="41" fontId="8" fillId="0" borderId="23" xfId="1" applyFont="1" applyFill="1" applyBorder="1" applyAlignment="1">
      <alignment horizontal="right" vertical="center" wrapText="1"/>
    </xf>
    <xf numFmtId="41" fontId="8" fillId="0" borderId="1" xfId="1" applyFont="1" applyFill="1" applyBorder="1" applyAlignment="1">
      <alignment horizontal="right" vertical="center" wrapText="1"/>
    </xf>
    <xf numFmtId="41" fontId="8" fillId="0" borderId="3" xfId="1" applyFont="1" applyFill="1" applyBorder="1" applyAlignment="1">
      <alignment horizontal="right" vertical="center" wrapText="1"/>
    </xf>
    <xf numFmtId="41" fontId="8" fillId="0" borderId="2" xfId="1" applyFont="1" applyFill="1" applyBorder="1" applyAlignment="1">
      <alignment horizontal="right" vertical="center" wrapText="1"/>
    </xf>
    <xf numFmtId="41" fontId="6" fillId="0" borderId="2" xfId="1" applyFont="1" applyFill="1" applyBorder="1" applyAlignment="1">
      <alignment horizontal="right" vertical="center"/>
    </xf>
    <xf numFmtId="41" fontId="6" fillId="0" borderId="1" xfId="1" applyFont="1" applyFill="1" applyBorder="1" applyAlignment="1">
      <alignment horizontal="right" vertical="center"/>
    </xf>
    <xf numFmtId="41" fontId="6" fillId="0" borderId="3" xfId="1" applyFont="1" applyFill="1" applyBorder="1" applyAlignment="1">
      <alignment horizontal="right" vertical="center"/>
    </xf>
    <xf numFmtId="41" fontId="11" fillId="0" borderId="1" xfId="1" applyFont="1" applyFill="1" applyBorder="1" applyAlignment="1">
      <alignment horizontal="right" vertical="center" wrapText="1"/>
    </xf>
    <xf numFmtId="41" fontId="8" fillId="0" borderId="11" xfId="1" applyFont="1" applyFill="1" applyBorder="1" applyAlignment="1">
      <alignment horizontal="right" vertical="center" wrapText="1"/>
    </xf>
    <xf numFmtId="41" fontId="8" fillId="0" borderId="12" xfId="1" applyFont="1" applyFill="1" applyBorder="1" applyAlignment="1">
      <alignment horizontal="right" vertical="center" wrapText="1"/>
    </xf>
    <xf numFmtId="41" fontId="8" fillId="0" borderId="13" xfId="1" applyFont="1" applyFill="1" applyBorder="1" applyAlignment="1">
      <alignment horizontal="right" vertical="center" wrapText="1"/>
    </xf>
    <xf numFmtId="41" fontId="12" fillId="3" borderId="1" xfId="1" applyFont="1" applyFill="1" applyBorder="1" applyAlignment="1">
      <alignment horizontal="right" vertical="center" wrapText="1"/>
    </xf>
    <xf numFmtId="41" fontId="12" fillId="3" borderId="3" xfId="1" applyFont="1" applyFill="1" applyBorder="1" applyAlignment="1">
      <alignment horizontal="right" vertical="center" wrapText="1"/>
    </xf>
    <xf numFmtId="41" fontId="12" fillId="3" borderId="2" xfId="1" applyFont="1" applyFill="1" applyBorder="1" applyAlignment="1">
      <alignment horizontal="right" vertical="center" wrapText="1"/>
    </xf>
    <xf numFmtId="41" fontId="4" fillId="3" borderId="46" xfId="1" applyFont="1" applyFill="1" applyBorder="1" applyAlignment="1">
      <alignment horizontal="right" vertical="center"/>
    </xf>
    <xf numFmtId="41" fontId="12" fillId="3" borderId="2" xfId="1" applyFont="1" applyFill="1" applyBorder="1" applyAlignment="1">
      <alignment horizontal="right" vertical="center"/>
    </xf>
    <xf numFmtId="41" fontId="4" fillId="3" borderId="4" xfId="1" applyFont="1" applyFill="1" applyBorder="1" applyAlignment="1">
      <alignment horizontal="right" vertical="center"/>
    </xf>
    <xf numFmtId="41" fontId="12" fillId="3" borderId="3" xfId="1" applyFont="1" applyFill="1" applyBorder="1" applyAlignment="1">
      <alignment horizontal="right" vertical="center"/>
    </xf>
    <xf numFmtId="41" fontId="12" fillId="3" borderId="1" xfId="1" applyFont="1" applyFill="1" applyBorder="1" applyAlignment="1">
      <alignment horizontal="right" vertical="center"/>
    </xf>
    <xf numFmtId="41" fontId="14" fillId="3" borderId="4" xfId="1" applyFont="1" applyFill="1" applyBorder="1" applyAlignment="1">
      <alignment horizontal="right" vertical="center"/>
    </xf>
    <xf numFmtId="41" fontId="13" fillId="3" borderId="8" xfId="1" applyFont="1" applyFill="1" applyBorder="1" applyAlignment="1">
      <alignment horizontal="right" vertical="center" wrapText="1"/>
    </xf>
    <xf numFmtId="41" fontId="12" fillId="3" borderId="9" xfId="1" applyFont="1" applyFill="1" applyBorder="1" applyAlignment="1">
      <alignment horizontal="right" vertical="center" wrapText="1"/>
    </xf>
    <xf numFmtId="41" fontId="12" fillId="3" borderId="11" xfId="1" applyFont="1" applyFill="1" applyBorder="1" applyAlignment="1">
      <alignment horizontal="right" vertical="center" wrapText="1"/>
    </xf>
    <xf numFmtId="0" fontId="12" fillId="6" borderId="16" xfId="0" applyFont="1" applyFill="1" applyBorder="1" applyAlignment="1">
      <alignment horizontal="center" vertical="center" wrapText="1"/>
    </xf>
    <xf numFmtId="41" fontId="12" fillId="3" borderId="13" xfId="1" applyFont="1" applyFill="1" applyBorder="1" applyAlignment="1">
      <alignment horizontal="right" vertical="center" wrapText="1"/>
    </xf>
    <xf numFmtId="0" fontId="16" fillId="0" borderId="0" xfId="0" applyFont="1">
      <alignment vertical="center"/>
    </xf>
    <xf numFmtId="41" fontId="12" fillId="3" borderId="21" xfId="1" applyFont="1" applyFill="1" applyBorder="1" applyAlignment="1">
      <alignment horizontal="right" vertical="center" wrapText="1"/>
    </xf>
    <xf numFmtId="41" fontId="12" fillId="3" borderId="23" xfId="1" applyFont="1" applyFill="1" applyBorder="1" applyAlignment="1">
      <alignment horizontal="right" vertical="center" wrapText="1"/>
    </xf>
    <xf numFmtId="41" fontId="14" fillId="3" borderId="23" xfId="1" applyFont="1" applyFill="1" applyBorder="1" applyAlignment="1">
      <alignment horizontal="right" vertical="center" wrapText="1"/>
    </xf>
    <xf numFmtId="41" fontId="8" fillId="0" borderId="47" xfId="1" applyFont="1" applyFill="1" applyBorder="1" applyAlignment="1">
      <alignment horizontal="right" vertical="center" wrapText="1"/>
    </xf>
    <xf numFmtId="0" fontId="4" fillId="6" borderId="48" xfId="0" applyFont="1" applyFill="1" applyBorder="1" applyAlignment="1">
      <alignment horizontal="center" vertical="center" wrapText="1"/>
    </xf>
    <xf numFmtId="41" fontId="14" fillId="3" borderId="49" xfId="1" applyFont="1" applyFill="1" applyBorder="1" applyAlignment="1">
      <alignment horizontal="right" vertical="center" wrapText="1"/>
    </xf>
    <xf numFmtId="41" fontId="13" fillId="3" borderId="49" xfId="1" applyFont="1" applyFill="1" applyBorder="1" applyAlignment="1">
      <alignment horizontal="right" vertical="center" wrapText="1"/>
    </xf>
    <xf numFmtId="41" fontId="10" fillId="3" borderId="49" xfId="1" applyFont="1" applyFill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B4E4BF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" sqref="E3:G3"/>
    </sheetView>
  </sheetViews>
  <sheetFormatPr defaultRowHeight="15.75" x14ac:dyDescent="0.3"/>
  <cols>
    <col min="1" max="1" width="6.375" style="1" customWidth="1"/>
    <col min="2" max="2" width="4.125" style="4" customWidth="1"/>
    <col min="3" max="3" width="10.875" style="1" customWidth="1"/>
    <col min="4" max="4" width="28.375" style="1" customWidth="1"/>
    <col min="5" max="5" width="12" style="1" bestFit="1" customWidth="1"/>
    <col min="6" max="6" width="10.625" style="1" customWidth="1"/>
    <col min="7" max="7" width="10.625" style="119" customWidth="1"/>
    <col min="8" max="8" width="18.875" style="1" customWidth="1"/>
    <col min="9" max="9" width="10.625" style="39" customWidth="1"/>
    <col min="10" max="10" width="10.625" style="1" customWidth="1"/>
    <col min="11" max="11" width="16.75" style="1" customWidth="1"/>
    <col min="12" max="12" width="10.625" style="39" customWidth="1"/>
    <col min="13" max="13" width="10.625" style="119" customWidth="1"/>
    <col min="14" max="14" width="17" style="1" customWidth="1"/>
    <col min="15" max="15" width="10.625" style="39" customWidth="1"/>
    <col min="16" max="16" width="10.625" style="1" customWidth="1"/>
    <col min="17" max="17" width="15.25" style="1" customWidth="1"/>
    <col min="18" max="18" width="10.625" style="39" customWidth="1"/>
    <col min="19" max="19" width="10.625" style="1" customWidth="1"/>
    <col min="20" max="20" width="14.625" style="1" customWidth="1"/>
    <col min="21" max="21" width="10.625" style="39" customWidth="1"/>
    <col min="22" max="22" width="10.625" style="119" customWidth="1"/>
    <col min="23" max="23" width="13.375" style="1" customWidth="1"/>
    <col min="24" max="24" width="10.625" style="39" customWidth="1"/>
    <col min="25" max="25" width="10.625" style="1" customWidth="1"/>
    <col min="26" max="26" width="17.375" style="1" customWidth="1"/>
    <col min="27" max="27" width="10.625" style="39" customWidth="1"/>
    <col min="28" max="28" width="10.625" style="1" customWidth="1"/>
    <col min="29" max="29" width="17.125" style="1" customWidth="1"/>
    <col min="30" max="30" width="10.625" style="39" customWidth="1"/>
    <col min="31" max="31" width="10.625" style="1" customWidth="1"/>
    <col min="32" max="16384" width="9" style="1"/>
  </cols>
  <sheetData>
    <row r="1" spans="1:31" ht="29.25" customHeight="1" x14ac:dyDescent="0.3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1" ht="22.5" customHeight="1" thickBot="1" x14ac:dyDescent="0.35">
      <c r="A2" s="68" t="s">
        <v>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35.25" customHeight="1" x14ac:dyDescent="0.3">
      <c r="A3" s="76" t="s">
        <v>1</v>
      </c>
      <c r="B3" s="78" t="s">
        <v>58</v>
      </c>
      <c r="C3" s="80" t="s">
        <v>3</v>
      </c>
      <c r="D3" s="82" t="s">
        <v>2</v>
      </c>
      <c r="E3" s="75" t="s">
        <v>4</v>
      </c>
      <c r="F3" s="65"/>
      <c r="G3" s="67"/>
      <c r="H3" s="64" t="s">
        <v>5</v>
      </c>
      <c r="I3" s="65"/>
      <c r="J3" s="67"/>
      <c r="K3" s="64" t="s">
        <v>6</v>
      </c>
      <c r="L3" s="65"/>
      <c r="M3" s="67"/>
      <c r="N3" s="64" t="s">
        <v>9</v>
      </c>
      <c r="O3" s="65"/>
      <c r="P3" s="67"/>
      <c r="Q3" s="64" t="s">
        <v>57</v>
      </c>
      <c r="R3" s="65"/>
      <c r="S3" s="67"/>
      <c r="T3" s="64" t="s">
        <v>8</v>
      </c>
      <c r="U3" s="65"/>
      <c r="V3" s="67"/>
      <c r="W3" s="64" t="s">
        <v>10</v>
      </c>
      <c r="X3" s="65"/>
      <c r="Y3" s="66"/>
      <c r="Z3" s="65" t="s">
        <v>11</v>
      </c>
      <c r="AA3" s="65"/>
      <c r="AB3" s="67"/>
      <c r="AC3" s="70" t="s">
        <v>7</v>
      </c>
      <c r="AD3" s="71"/>
      <c r="AE3" s="72"/>
    </row>
    <row r="4" spans="1:31" ht="18" thickBot="1" x14ac:dyDescent="0.35">
      <c r="A4" s="77"/>
      <c r="B4" s="79"/>
      <c r="C4" s="81"/>
      <c r="D4" s="83"/>
      <c r="E4" s="19" t="s">
        <v>78</v>
      </c>
      <c r="F4" s="18" t="s">
        <v>79</v>
      </c>
      <c r="G4" s="117" t="s">
        <v>80</v>
      </c>
      <c r="H4" s="18" t="s">
        <v>78</v>
      </c>
      <c r="I4" s="18" t="s">
        <v>79</v>
      </c>
      <c r="J4" s="18" t="s">
        <v>80</v>
      </c>
      <c r="K4" s="18" t="s">
        <v>78</v>
      </c>
      <c r="L4" s="18" t="s">
        <v>79</v>
      </c>
      <c r="M4" s="117" t="s">
        <v>80</v>
      </c>
      <c r="N4" s="18" t="s">
        <v>78</v>
      </c>
      <c r="O4" s="18" t="s">
        <v>79</v>
      </c>
      <c r="P4" s="18" t="s">
        <v>80</v>
      </c>
      <c r="Q4" s="18" t="s">
        <v>78</v>
      </c>
      <c r="R4" s="18" t="s">
        <v>79</v>
      </c>
      <c r="S4" s="18" t="s">
        <v>80</v>
      </c>
      <c r="T4" s="18" t="s">
        <v>78</v>
      </c>
      <c r="U4" s="18" t="s">
        <v>79</v>
      </c>
      <c r="V4" s="117" t="s">
        <v>80</v>
      </c>
      <c r="W4" s="124" t="s">
        <v>78</v>
      </c>
      <c r="X4" s="18" t="s">
        <v>79</v>
      </c>
      <c r="Y4" s="32" t="s">
        <v>80</v>
      </c>
      <c r="Z4" s="18" t="s">
        <v>78</v>
      </c>
      <c r="AA4" s="18" t="s">
        <v>79</v>
      </c>
      <c r="AB4" s="18" t="s">
        <v>80</v>
      </c>
      <c r="AC4" s="18" t="s">
        <v>78</v>
      </c>
      <c r="AD4" s="30" t="s">
        <v>79</v>
      </c>
      <c r="AE4" s="31" t="s">
        <v>80</v>
      </c>
    </row>
    <row r="5" spans="1:31" ht="20.100000000000001" customHeight="1" thickTop="1" x14ac:dyDescent="0.3">
      <c r="A5" s="87" t="s">
        <v>29</v>
      </c>
      <c r="B5" s="5">
        <v>1</v>
      </c>
      <c r="C5" s="2" t="s">
        <v>12</v>
      </c>
      <c r="D5" s="13" t="s">
        <v>65</v>
      </c>
      <c r="E5" s="102">
        <v>76650</v>
      </c>
      <c r="F5" s="20">
        <v>76650</v>
      </c>
      <c r="G5" s="116">
        <f>F5-E5</f>
        <v>0</v>
      </c>
      <c r="H5" s="97">
        <v>49900</v>
      </c>
      <c r="I5" s="23">
        <v>49900</v>
      </c>
      <c r="J5" s="107">
        <f>I5-H5</f>
        <v>0</v>
      </c>
      <c r="K5" s="97">
        <v>49900</v>
      </c>
      <c r="L5" s="23">
        <v>49900</v>
      </c>
      <c r="M5" s="107">
        <f>L5-K5</f>
        <v>0</v>
      </c>
      <c r="N5" s="97">
        <v>59900</v>
      </c>
      <c r="O5" s="23">
        <v>59900</v>
      </c>
      <c r="P5" s="107">
        <f>O5-N5</f>
        <v>0</v>
      </c>
      <c r="Q5" s="98">
        <v>49800</v>
      </c>
      <c r="R5" s="49">
        <v>49800</v>
      </c>
      <c r="S5" s="33">
        <f>R5-Q5</f>
        <v>0</v>
      </c>
      <c r="T5" s="92">
        <v>37000</v>
      </c>
      <c r="U5" s="44">
        <v>37000</v>
      </c>
      <c r="V5" s="120">
        <f>U5-T5</f>
        <v>0</v>
      </c>
      <c r="W5" s="97">
        <v>59800</v>
      </c>
      <c r="X5" s="23">
        <v>59800</v>
      </c>
      <c r="Y5" s="34">
        <f>X5-W5</f>
        <v>0</v>
      </c>
      <c r="Z5" s="123">
        <v>48000</v>
      </c>
      <c r="AA5" s="53">
        <v>48000</v>
      </c>
      <c r="AB5" s="27">
        <f>AA5-Z5</f>
        <v>0</v>
      </c>
      <c r="AC5" s="92">
        <v>50000</v>
      </c>
      <c r="AD5" s="44">
        <v>50000</v>
      </c>
      <c r="AE5" s="34">
        <f>AD5-AC5</f>
        <v>0</v>
      </c>
    </row>
    <row r="6" spans="1:31" ht="20.100000000000001" customHeight="1" x14ac:dyDescent="0.3">
      <c r="A6" s="88"/>
      <c r="B6" s="6">
        <v>2</v>
      </c>
      <c r="C6" s="9" t="s">
        <v>13</v>
      </c>
      <c r="D6" s="14" t="s">
        <v>60</v>
      </c>
      <c r="E6" s="103">
        <v>4000</v>
      </c>
      <c r="F6" s="21">
        <v>3000</v>
      </c>
      <c r="G6" s="38">
        <f t="shared" ref="G6:G36" si="0">F6-E6</f>
        <v>-1000</v>
      </c>
      <c r="H6" s="95">
        <v>1890</v>
      </c>
      <c r="I6" s="24">
        <v>1890</v>
      </c>
      <c r="J6" s="27">
        <f t="shared" ref="J6:J39" si="1">I6-H6</f>
        <v>0</v>
      </c>
      <c r="K6" s="95">
        <v>1108</v>
      </c>
      <c r="L6" s="24">
        <v>1290</v>
      </c>
      <c r="M6" s="40">
        <f t="shared" ref="M6:M39" si="2">L6-K6</f>
        <v>182</v>
      </c>
      <c r="N6" s="95">
        <v>2000</v>
      </c>
      <c r="O6" s="24">
        <v>2500</v>
      </c>
      <c r="P6" s="40">
        <f t="shared" ref="P6:P39" si="3">O6-N6</f>
        <v>500</v>
      </c>
      <c r="Q6" s="99">
        <v>14980</v>
      </c>
      <c r="R6" s="50">
        <v>14980</v>
      </c>
      <c r="S6" s="33">
        <f t="shared" ref="S6:S8" si="4">R6-Q6</f>
        <v>0</v>
      </c>
      <c r="T6" s="93">
        <v>1633</v>
      </c>
      <c r="U6" s="45">
        <v>1633</v>
      </c>
      <c r="V6" s="120">
        <f t="shared" ref="V6:V39" si="5">U6-T6</f>
        <v>0</v>
      </c>
      <c r="W6" s="95">
        <v>2500</v>
      </c>
      <c r="X6" s="24">
        <v>1800</v>
      </c>
      <c r="Y6" s="125">
        <f t="shared" ref="Y6:Y39" si="6">X6-W6</f>
        <v>-700</v>
      </c>
      <c r="Z6" s="103">
        <v>2000</v>
      </c>
      <c r="AA6" s="54">
        <v>1500</v>
      </c>
      <c r="AB6" s="57">
        <f t="shared" ref="AB6:AB39" si="7">AA6-Z6</f>
        <v>-500</v>
      </c>
      <c r="AC6" s="93">
        <v>4000</v>
      </c>
      <c r="AD6" s="45">
        <v>4000</v>
      </c>
      <c r="AE6" s="34">
        <f t="shared" ref="AE6:AE39" si="8">AD6-AC6</f>
        <v>0</v>
      </c>
    </row>
    <row r="7" spans="1:31" ht="20.100000000000001" customHeight="1" x14ac:dyDescent="0.3">
      <c r="A7" s="88"/>
      <c r="B7" s="6">
        <v>3</v>
      </c>
      <c r="C7" s="9" t="s">
        <v>14</v>
      </c>
      <c r="D7" s="14" t="s">
        <v>60</v>
      </c>
      <c r="E7" s="103">
        <v>5000</v>
      </c>
      <c r="F7" s="21">
        <v>6000</v>
      </c>
      <c r="G7" s="37">
        <f t="shared" si="0"/>
        <v>1000</v>
      </c>
      <c r="H7" s="95">
        <v>2490</v>
      </c>
      <c r="I7" s="24">
        <v>2490</v>
      </c>
      <c r="J7" s="27">
        <f t="shared" si="1"/>
        <v>0</v>
      </c>
      <c r="K7" s="95">
        <v>4966</v>
      </c>
      <c r="L7" s="24">
        <v>2470</v>
      </c>
      <c r="M7" s="42">
        <f t="shared" si="2"/>
        <v>-2496</v>
      </c>
      <c r="N7" s="95">
        <v>2500</v>
      </c>
      <c r="O7" s="24">
        <v>1800</v>
      </c>
      <c r="P7" s="42">
        <f t="shared" si="3"/>
        <v>-700</v>
      </c>
      <c r="Q7" s="99">
        <v>8980</v>
      </c>
      <c r="R7" s="50">
        <v>9980</v>
      </c>
      <c r="S7" s="61">
        <f t="shared" si="4"/>
        <v>1000</v>
      </c>
      <c r="T7" s="93">
        <v>2966</v>
      </c>
      <c r="U7" s="45">
        <v>2966</v>
      </c>
      <c r="V7" s="120">
        <f t="shared" si="5"/>
        <v>0</v>
      </c>
      <c r="W7" s="95">
        <v>2500</v>
      </c>
      <c r="X7" s="24">
        <v>2000</v>
      </c>
      <c r="Y7" s="125">
        <f t="shared" si="6"/>
        <v>-500</v>
      </c>
      <c r="Z7" s="103">
        <v>1500</v>
      </c>
      <c r="AA7" s="54">
        <v>1000</v>
      </c>
      <c r="AB7" s="57">
        <f t="shared" si="7"/>
        <v>-500</v>
      </c>
      <c r="AC7" s="93">
        <v>5000</v>
      </c>
      <c r="AD7" s="45">
        <v>5000</v>
      </c>
      <c r="AE7" s="34">
        <f t="shared" si="8"/>
        <v>0</v>
      </c>
    </row>
    <row r="8" spans="1:31" ht="20.100000000000001" customHeight="1" x14ac:dyDescent="0.3">
      <c r="A8" s="88"/>
      <c r="B8" s="11">
        <v>4</v>
      </c>
      <c r="C8" s="9" t="s">
        <v>15</v>
      </c>
      <c r="D8" s="14" t="s">
        <v>67</v>
      </c>
      <c r="E8" s="103">
        <v>4900</v>
      </c>
      <c r="F8" s="21">
        <v>4900</v>
      </c>
      <c r="G8" s="116">
        <f t="shared" si="0"/>
        <v>0</v>
      </c>
      <c r="H8" s="95">
        <v>2690</v>
      </c>
      <c r="I8" s="24">
        <v>2990</v>
      </c>
      <c r="J8" s="40">
        <f t="shared" si="1"/>
        <v>300</v>
      </c>
      <c r="K8" s="95">
        <v>2480</v>
      </c>
      <c r="L8" s="24">
        <v>2480</v>
      </c>
      <c r="M8" s="107">
        <f t="shared" si="2"/>
        <v>0</v>
      </c>
      <c r="N8" s="95">
        <v>3990</v>
      </c>
      <c r="O8" s="24">
        <v>3990</v>
      </c>
      <c r="P8" s="27">
        <f t="shared" si="3"/>
        <v>0</v>
      </c>
      <c r="Q8" s="99" t="s">
        <v>72</v>
      </c>
      <c r="R8" s="50" t="s">
        <v>87</v>
      </c>
      <c r="S8" s="33" t="s">
        <v>89</v>
      </c>
      <c r="T8" s="93">
        <v>3980</v>
      </c>
      <c r="U8" s="45">
        <v>2980</v>
      </c>
      <c r="V8" s="48">
        <f t="shared" si="5"/>
        <v>-1000</v>
      </c>
      <c r="W8" s="95">
        <v>2480</v>
      </c>
      <c r="X8" s="24">
        <v>3300</v>
      </c>
      <c r="Y8" s="126">
        <f t="shared" si="6"/>
        <v>820</v>
      </c>
      <c r="Z8" s="103">
        <v>2500</v>
      </c>
      <c r="AA8" s="54">
        <v>2500</v>
      </c>
      <c r="AB8" s="105">
        <f t="shared" si="7"/>
        <v>0</v>
      </c>
      <c r="AC8" s="93">
        <v>4000</v>
      </c>
      <c r="AD8" s="45">
        <v>4000</v>
      </c>
      <c r="AE8" s="34">
        <f t="shared" si="8"/>
        <v>0</v>
      </c>
    </row>
    <row r="9" spans="1:31" ht="20.100000000000001" customHeight="1" x14ac:dyDescent="0.3">
      <c r="A9" s="88"/>
      <c r="B9" s="6">
        <v>5</v>
      </c>
      <c r="C9" s="9" t="s">
        <v>16</v>
      </c>
      <c r="D9" s="14" t="s">
        <v>17</v>
      </c>
      <c r="E9" s="103" t="s">
        <v>72</v>
      </c>
      <c r="F9" s="21">
        <v>4900</v>
      </c>
      <c r="G9" s="116" t="s">
        <v>81</v>
      </c>
      <c r="H9" s="95">
        <v>1990</v>
      </c>
      <c r="I9" s="24">
        <v>1990</v>
      </c>
      <c r="J9" s="27">
        <f t="shared" si="1"/>
        <v>0</v>
      </c>
      <c r="K9" s="95">
        <v>1550</v>
      </c>
      <c r="L9" s="24">
        <v>1950</v>
      </c>
      <c r="M9" s="40">
        <f t="shared" si="2"/>
        <v>400</v>
      </c>
      <c r="N9" s="95">
        <v>2490</v>
      </c>
      <c r="O9" s="24">
        <v>2490</v>
      </c>
      <c r="P9" s="27">
        <f t="shared" si="3"/>
        <v>0</v>
      </c>
      <c r="Q9" s="99">
        <v>1680</v>
      </c>
      <c r="R9" s="50">
        <v>1680</v>
      </c>
      <c r="S9" s="33">
        <f t="shared" ref="S9:S38" si="9">R9-Q9</f>
        <v>0</v>
      </c>
      <c r="T9" s="93">
        <v>2480</v>
      </c>
      <c r="U9" s="45">
        <v>2480</v>
      </c>
      <c r="V9" s="120">
        <f t="shared" si="5"/>
        <v>0</v>
      </c>
      <c r="W9" s="95">
        <v>2980</v>
      </c>
      <c r="X9" s="24">
        <v>1980</v>
      </c>
      <c r="Y9" s="125">
        <f t="shared" si="6"/>
        <v>-1000</v>
      </c>
      <c r="Z9" s="103">
        <v>1500</v>
      </c>
      <c r="AA9" s="54">
        <v>1000</v>
      </c>
      <c r="AB9" s="57">
        <f t="shared" si="7"/>
        <v>-500</v>
      </c>
      <c r="AC9" s="93">
        <v>1000</v>
      </c>
      <c r="AD9" s="45">
        <v>1000</v>
      </c>
      <c r="AE9" s="59">
        <f t="shared" si="8"/>
        <v>0</v>
      </c>
    </row>
    <row r="10" spans="1:31" ht="20.100000000000001" customHeight="1" x14ac:dyDescent="0.3">
      <c r="A10" s="88"/>
      <c r="B10" s="6">
        <v>6</v>
      </c>
      <c r="C10" s="9" t="s">
        <v>18</v>
      </c>
      <c r="D10" s="14" t="s">
        <v>19</v>
      </c>
      <c r="E10" s="103" t="s">
        <v>72</v>
      </c>
      <c r="F10" s="21">
        <v>3900</v>
      </c>
      <c r="G10" s="116" t="s">
        <v>81</v>
      </c>
      <c r="H10" s="95">
        <v>3790</v>
      </c>
      <c r="I10" s="24">
        <v>3490</v>
      </c>
      <c r="J10" s="42">
        <f t="shared" si="1"/>
        <v>-300</v>
      </c>
      <c r="K10" s="95">
        <v>3480</v>
      </c>
      <c r="L10" s="24">
        <v>3480</v>
      </c>
      <c r="M10" s="107">
        <f t="shared" si="2"/>
        <v>0</v>
      </c>
      <c r="N10" s="95">
        <v>2990</v>
      </c>
      <c r="O10" s="24">
        <v>3190</v>
      </c>
      <c r="P10" s="40">
        <f t="shared" si="3"/>
        <v>200</v>
      </c>
      <c r="Q10" s="99">
        <v>3680</v>
      </c>
      <c r="R10" s="50">
        <v>3680</v>
      </c>
      <c r="S10" s="33">
        <f t="shared" si="9"/>
        <v>0</v>
      </c>
      <c r="T10" s="93">
        <v>2480</v>
      </c>
      <c r="U10" s="45">
        <v>2480</v>
      </c>
      <c r="V10" s="120">
        <f t="shared" si="5"/>
        <v>0</v>
      </c>
      <c r="W10" s="95">
        <v>1980</v>
      </c>
      <c r="X10" s="24">
        <v>1980</v>
      </c>
      <c r="Y10" s="127">
        <f t="shared" si="6"/>
        <v>0</v>
      </c>
      <c r="Z10" s="103">
        <v>1800</v>
      </c>
      <c r="AA10" s="54">
        <v>1600</v>
      </c>
      <c r="AB10" s="57">
        <f t="shared" si="7"/>
        <v>-200</v>
      </c>
      <c r="AC10" s="93">
        <v>2000</v>
      </c>
      <c r="AD10" s="45">
        <v>2000</v>
      </c>
      <c r="AE10" s="59">
        <f t="shared" si="8"/>
        <v>0</v>
      </c>
    </row>
    <row r="11" spans="1:31" ht="20.100000000000001" customHeight="1" x14ac:dyDescent="0.3">
      <c r="A11" s="88"/>
      <c r="B11" s="6">
        <v>7</v>
      </c>
      <c r="C11" s="9" t="s">
        <v>20</v>
      </c>
      <c r="D11" s="14" t="s">
        <v>85</v>
      </c>
      <c r="E11" s="103">
        <v>5900</v>
      </c>
      <c r="F11" s="21">
        <v>5900</v>
      </c>
      <c r="G11" s="116">
        <f t="shared" si="0"/>
        <v>0</v>
      </c>
      <c r="H11" s="95">
        <v>5090</v>
      </c>
      <c r="I11" s="24">
        <v>5100</v>
      </c>
      <c r="J11" s="40">
        <f t="shared" si="1"/>
        <v>10</v>
      </c>
      <c r="K11" s="95">
        <v>3980</v>
      </c>
      <c r="L11" s="24">
        <v>2270</v>
      </c>
      <c r="M11" s="42">
        <f t="shared" si="2"/>
        <v>-1710</v>
      </c>
      <c r="N11" s="95">
        <v>3590</v>
      </c>
      <c r="O11" s="24">
        <v>3590</v>
      </c>
      <c r="P11" s="107">
        <f t="shared" si="3"/>
        <v>0</v>
      </c>
      <c r="Q11" s="99">
        <v>6980</v>
      </c>
      <c r="R11" s="50">
        <v>6980</v>
      </c>
      <c r="S11" s="33">
        <f t="shared" si="9"/>
        <v>0</v>
      </c>
      <c r="T11" s="93">
        <v>1650</v>
      </c>
      <c r="U11" s="45">
        <v>2980</v>
      </c>
      <c r="V11" s="47">
        <f t="shared" si="5"/>
        <v>1330</v>
      </c>
      <c r="W11" s="95">
        <v>3480</v>
      </c>
      <c r="X11" s="24">
        <v>3480</v>
      </c>
      <c r="Y11" s="127">
        <f t="shared" si="6"/>
        <v>0</v>
      </c>
      <c r="Z11" s="103">
        <v>3500</v>
      </c>
      <c r="AA11" s="54">
        <v>2000</v>
      </c>
      <c r="AB11" s="57">
        <f t="shared" si="7"/>
        <v>-1500</v>
      </c>
      <c r="AC11" s="93">
        <v>4000</v>
      </c>
      <c r="AD11" s="45">
        <v>3000</v>
      </c>
      <c r="AE11" s="59">
        <f t="shared" si="8"/>
        <v>-1000</v>
      </c>
    </row>
    <row r="12" spans="1:31" ht="20.100000000000001" customHeight="1" x14ac:dyDescent="0.3">
      <c r="A12" s="88"/>
      <c r="B12" s="6">
        <v>8</v>
      </c>
      <c r="C12" s="9" t="s">
        <v>21</v>
      </c>
      <c r="D12" s="14" t="s">
        <v>68</v>
      </c>
      <c r="E12" s="103">
        <v>1900</v>
      </c>
      <c r="F12" s="21">
        <v>1900</v>
      </c>
      <c r="G12" s="116">
        <f t="shared" si="0"/>
        <v>0</v>
      </c>
      <c r="H12" s="95">
        <v>6990</v>
      </c>
      <c r="I12" s="24">
        <v>6990</v>
      </c>
      <c r="J12" s="27">
        <f t="shared" si="1"/>
        <v>0</v>
      </c>
      <c r="K12" s="95">
        <v>4980</v>
      </c>
      <c r="L12" s="24">
        <v>4980</v>
      </c>
      <c r="M12" s="107">
        <f t="shared" si="2"/>
        <v>0</v>
      </c>
      <c r="N12" s="95">
        <v>7000</v>
      </c>
      <c r="O12" s="24">
        <v>6990</v>
      </c>
      <c r="P12" s="42">
        <f t="shared" si="3"/>
        <v>-10</v>
      </c>
      <c r="Q12" s="99">
        <v>5280</v>
      </c>
      <c r="R12" s="50">
        <v>5280</v>
      </c>
      <c r="S12" s="33">
        <f t="shared" si="9"/>
        <v>0</v>
      </c>
      <c r="T12" s="93">
        <v>3500</v>
      </c>
      <c r="U12" s="45">
        <v>3500</v>
      </c>
      <c r="V12" s="120">
        <f t="shared" si="5"/>
        <v>0</v>
      </c>
      <c r="W12" s="95">
        <v>6500</v>
      </c>
      <c r="X12" s="24">
        <v>6900</v>
      </c>
      <c r="Y12" s="126">
        <f t="shared" si="6"/>
        <v>400</v>
      </c>
      <c r="Z12" s="103">
        <v>5000</v>
      </c>
      <c r="AA12" s="54">
        <v>4000</v>
      </c>
      <c r="AB12" s="57">
        <f t="shared" si="7"/>
        <v>-1000</v>
      </c>
      <c r="AC12" s="93">
        <v>5000</v>
      </c>
      <c r="AD12" s="45">
        <v>5500</v>
      </c>
      <c r="AE12" s="58">
        <f t="shared" si="8"/>
        <v>500</v>
      </c>
    </row>
    <row r="13" spans="1:31" ht="20.100000000000001" customHeight="1" thickBot="1" x14ac:dyDescent="0.35">
      <c r="A13" s="89"/>
      <c r="B13" s="7">
        <v>9</v>
      </c>
      <c r="C13" s="3" t="s">
        <v>22</v>
      </c>
      <c r="D13" s="15" t="s">
        <v>69</v>
      </c>
      <c r="E13" s="104">
        <v>2600</v>
      </c>
      <c r="F13" s="22">
        <v>2600</v>
      </c>
      <c r="G13" s="106">
        <f t="shared" si="0"/>
        <v>0</v>
      </c>
      <c r="H13" s="96">
        <v>2600</v>
      </c>
      <c r="I13" s="25">
        <v>2600</v>
      </c>
      <c r="J13" s="29">
        <f t="shared" si="1"/>
        <v>0</v>
      </c>
      <c r="K13" s="96">
        <v>2090</v>
      </c>
      <c r="L13" s="25">
        <v>2700</v>
      </c>
      <c r="M13" s="41">
        <f t="shared" si="2"/>
        <v>610</v>
      </c>
      <c r="N13" s="96">
        <v>2190</v>
      </c>
      <c r="O13" s="25">
        <v>2190</v>
      </c>
      <c r="P13" s="106">
        <f t="shared" si="3"/>
        <v>0</v>
      </c>
      <c r="Q13" s="100">
        <v>2480</v>
      </c>
      <c r="R13" s="51">
        <v>2480</v>
      </c>
      <c r="S13" s="35">
        <f t="shared" si="9"/>
        <v>0</v>
      </c>
      <c r="T13" s="94">
        <v>2200</v>
      </c>
      <c r="U13" s="46">
        <v>2200</v>
      </c>
      <c r="V13" s="121">
        <f t="shared" si="5"/>
        <v>0</v>
      </c>
      <c r="W13" s="96">
        <v>2950</v>
      </c>
      <c r="X13" s="25">
        <v>2450</v>
      </c>
      <c r="Y13" s="60">
        <f t="shared" si="6"/>
        <v>-500</v>
      </c>
      <c r="Z13" s="104" t="s">
        <v>72</v>
      </c>
      <c r="AA13" s="55" t="s">
        <v>87</v>
      </c>
      <c r="AB13" s="29" t="s">
        <v>89</v>
      </c>
      <c r="AC13" s="94" t="s">
        <v>72</v>
      </c>
      <c r="AD13" s="46">
        <v>1000</v>
      </c>
      <c r="AE13" s="36"/>
    </row>
    <row r="14" spans="1:31" ht="20.100000000000001" customHeight="1" x14ac:dyDescent="0.3">
      <c r="A14" s="90" t="s">
        <v>30</v>
      </c>
      <c r="B14" s="8">
        <v>10</v>
      </c>
      <c r="C14" s="10" t="s">
        <v>23</v>
      </c>
      <c r="D14" s="16" t="s">
        <v>61</v>
      </c>
      <c r="E14" s="102">
        <v>5000</v>
      </c>
      <c r="F14" s="20">
        <v>4000</v>
      </c>
      <c r="G14" s="38">
        <f t="shared" si="0"/>
        <v>-1000</v>
      </c>
      <c r="H14" s="97">
        <v>6990</v>
      </c>
      <c r="I14" s="23">
        <v>6990</v>
      </c>
      <c r="J14" s="107">
        <f t="shared" si="1"/>
        <v>0</v>
      </c>
      <c r="K14" s="97">
        <v>4180</v>
      </c>
      <c r="L14" s="23">
        <v>4050</v>
      </c>
      <c r="M14" s="42">
        <f t="shared" si="2"/>
        <v>-130</v>
      </c>
      <c r="N14" s="97" t="s">
        <v>72</v>
      </c>
      <c r="O14" s="23" t="s">
        <v>87</v>
      </c>
      <c r="P14" s="27" t="s">
        <v>87</v>
      </c>
      <c r="Q14" s="98">
        <v>4490</v>
      </c>
      <c r="R14" s="49">
        <v>4490</v>
      </c>
      <c r="S14" s="110">
        <f t="shared" si="9"/>
        <v>0</v>
      </c>
      <c r="T14" s="92">
        <v>4500</v>
      </c>
      <c r="U14" s="44">
        <v>4500</v>
      </c>
      <c r="V14" s="120">
        <f t="shared" si="5"/>
        <v>0</v>
      </c>
      <c r="W14" s="97">
        <v>4000</v>
      </c>
      <c r="X14" s="23">
        <v>3500</v>
      </c>
      <c r="Y14" s="59">
        <f t="shared" si="6"/>
        <v>-500</v>
      </c>
      <c r="Z14" s="102">
        <v>5000</v>
      </c>
      <c r="AA14" s="53">
        <v>5000</v>
      </c>
      <c r="AB14" s="27" t="s">
        <v>89</v>
      </c>
      <c r="AC14" s="92">
        <v>6000</v>
      </c>
      <c r="AD14" s="44">
        <v>6000</v>
      </c>
      <c r="AE14" s="59">
        <f t="shared" si="8"/>
        <v>0</v>
      </c>
    </row>
    <row r="15" spans="1:31" ht="20.100000000000001" customHeight="1" thickBot="1" x14ac:dyDescent="0.35">
      <c r="A15" s="91"/>
      <c r="B15" s="7">
        <v>11</v>
      </c>
      <c r="C15" s="3" t="s">
        <v>24</v>
      </c>
      <c r="D15" s="15" t="s">
        <v>61</v>
      </c>
      <c r="E15" s="104" t="s">
        <v>72</v>
      </c>
      <c r="F15" s="22" t="s">
        <v>81</v>
      </c>
      <c r="G15" s="118" t="s">
        <v>81</v>
      </c>
      <c r="H15" s="96">
        <v>5990</v>
      </c>
      <c r="I15" s="25">
        <v>5990</v>
      </c>
      <c r="J15" s="29">
        <f t="shared" si="1"/>
        <v>0</v>
      </c>
      <c r="K15" s="96">
        <v>5081</v>
      </c>
      <c r="L15" s="25">
        <v>5568</v>
      </c>
      <c r="M15" s="41">
        <f t="shared" si="2"/>
        <v>487</v>
      </c>
      <c r="N15" s="96" t="s">
        <v>72</v>
      </c>
      <c r="O15" s="25" t="s">
        <v>87</v>
      </c>
      <c r="P15" s="29" t="s">
        <v>89</v>
      </c>
      <c r="Q15" s="100">
        <v>11980</v>
      </c>
      <c r="R15" s="51">
        <v>11980</v>
      </c>
      <c r="S15" s="108">
        <f t="shared" si="9"/>
        <v>0</v>
      </c>
      <c r="T15" s="94">
        <v>3980</v>
      </c>
      <c r="U15" s="46">
        <v>3980</v>
      </c>
      <c r="V15" s="121">
        <f t="shared" si="5"/>
        <v>0</v>
      </c>
      <c r="W15" s="96">
        <v>9800</v>
      </c>
      <c r="X15" s="25">
        <v>9000</v>
      </c>
      <c r="Y15" s="60">
        <f t="shared" si="6"/>
        <v>-800</v>
      </c>
      <c r="Z15" s="104">
        <v>10000</v>
      </c>
      <c r="AA15" s="55">
        <v>10000</v>
      </c>
      <c r="AB15" s="29" t="s">
        <v>89</v>
      </c>
      <c r="AC15" s="94">
        <v>5000</v>
      </c>
      <c r="AD15" s="46">
        <v>5000</v>
      </c>
      <c r="AE15" s="60">
        <f t="shared" si="8"/>
        <v>0</v>
      </c>
    </row>
    <row r="16" spans="1:31" ht="20.100000000000001" customHeight="1" x14ac:dyDescent="0.3">
      <c r="A16" s="84" t="s">
        <v>31</v>
      </c>
      <c r="B16" s="8">
        <v>12</v>
      </c>
      <c r="C16" s="10" t="s">
        <v>25</v>
      </c>
      <c r="D16" s="13" t="s">
        <v>83</v>
      </c>
      <c r="E16" s="102">
        <v>24800</v>
      </c>
      <c r="F16" s="20">
        <v>14400</v>
      </c>
      <c r="G16" s="38">
        <f t="shared" si="0"/>
        <v>-10400</v>
      </c>
      <c r="H16" s="97">
        <v>14590</v>
      </c>
      <c r="I16" s="23">
        <v>14590</v>
      </c>
      <c r="J16" s="107">
        <f t="shared" si="1"/>
        <v>0</v>
      </c>
      <c r="K16" s="97">
        <v>18312</v>
      </c>
      <c r="L16" s="23">
        <v>14160</v>
      </c>
      <c r="M16" s="42">
        <f t="shared" si="2"/>
        <v>-4152</v>
      </c>
      <c r="N16" s="97">
        <v>10500</v>
      </c>
      <c r="O16" s="23">
        <v>10500</v>
      </c>
      <c r="P16" s="27">
        <f t="shared" si="3"/>
        <v>0</v>
      </c>
      <c r="Q16" s="98">
        <v>7880</v>
      </c>
      <c r="R16" s="49">
        <v>7880</v>
      </c>
      <c r="S16" s="62">
        <f t="shared" si="9"/>
        <v>0</v>
      </c>
      <c r="T16" s="92">
        <v>23166</v>
      </c>
      <c r="U16" s="44">
        <v>11840</v>
      </c>
      <c r="V16" s="48">
        <f t="shared" si="5"/>
        <v>-11326</v>
      </c>
      <c r="W16" s="97">
        <v>9960</v>
      </c>
      <c r="X16" s="23">
        <v>9960</v>
      </c>
      <c r="Y16" s="34">
        <f t="shared" si="6"/>
        <v>0</v>
      </c>
      <c r="Z16" s="102">
        <v>17000</v>
      </c>
      <c r="AA16" s="53">
        <v>15900</v>
      </c>
      <c r="AB16" s="42">
        <f t="shared" si="7"/>
        <v>-1100</v>
      </c>
      <c r="AC16" s="92">
        <v>12000</v>
      </c>
      <c r="AD16" s="44">
        <v>6500</v>
      </c>
      <c r="AE16" s="59">
        <f t="shared" si="8"/>
        <v>-5500</v>
      </c>
    </row>
    <row r="17" spans="1:31" ht="20.100000000000001" customHeight="1" x14ac:dyDescent="0.3">
      <c r="A17" s="85"/>
      <c r="B17" s="6">
        <v>13</v>
      </c>
      <c r="C17" s="9" t="s">
        <v>25</v>
      </c>
      <c r="D17" s="14" t="s">
        <v>84</v>
      </c>
      <c r="E17" s="103">
        <v>34800</v>
      </c>
      <c r="F17" s="21">
        <v>30000</v>
      </c>
      <c r="G17" s="38">
        <f t="shared" si="0"/>
        <v>-4800</v>
      </c>
      <c r="H17" s="95">
        <v>37980</v>
      </c>
      <c r="I17" s="24">
        <v>37980</v>
      </c>
      <c r="J17" s="107">
        <f t="shared" si="1"/>
        <v>0</v>
      </c>
      <c r="K17" s="95">
        <v>27888</v>
      </c>
      <c r="L17" s="24">
        <v>28080</v>
      </c>
      <c r="M17" s="40">
        <f t="shared" si="2"/>
        <v>192</v>
      </c>
      <c r="N17" s="95">
        <v>15000</v>
      </c>
      <c r="O17" s="24">
        <v>14000</v>
      </c>
      <c r="P17" s="42">
        <f t="shared" si="3"/>
        <v>-1000</v>
      </c>
      <c r="Q17" s="99">
        <v>17880</v>
      </c>
      <c r="R17" s="50">
        <v>17880</v>
      </c>
      <c r="S17" s="62">
        <f t="shared" si="9"/>
        <v>0</v>
      </c>
      <c r="T17" s="93">
        <v>20670</v>
      </c>
      <c r="U17" s="45">
        <v>20670</v>
      </c>
      <c r="V17" s="120">
        <f t="shared" si="5"/>
        <v>0</v>
      </c>
      <c r="W17" s="95">
        <v>15960</v>
      </c>
      <c r="X17" s="24">
        <v>15900</v>
      </c>
      <c r="Y17" s="125">
        <f t="shared" si="6"/>
        <v>-60</v>
      </c>
      <c r="Z17" s="103">
        <v>33000</v>
      </c>
      <c r="AA17" s="54">
        <v>33000</v>
      </c>
      <c r="AB17" s="28">
        <f t="shared" si="7"/>
        <v>0</v>
      </c>
      <c r="AC17" s="93">
        <v>30000</v>
      </c>
      <c r="AD17" s="45">
        <v>30000</v>
      </c>
      <c r="AE17" s="115">
        <f t="shared" si="8"/>
        <v>0</v>
      </c>
    </row>
    <row r="18" spans="1:31" ht="20.100000000000001" customHeight="1" x14ac:dyDescent="0.3">
      <c r="A18" s="85"/>
      <c r="B18" s="6">
        <v>14</v>
      </c>
      <c r="C18" s="9" t="s">
        <v>26</v>
      </c>
      <c r="D18" s="14" t="s">
        <v>82</v>
      </c>
      <c r="E18" s="103">
        <v>3670</v>
      </c>
      <c r="F18" s="21">
        <v>3600</v>
      </c>
      <c r="G18" s="38">
        <f t="shared" si="0"/>
        <v>-70</v>
      </c>
      <c r="H18" s="95">
        <v>3748</v>
      </c>
      <c r="I18" s="24">
        <v>3748</v>
      </c>
      <c r="J18" s="42">
        <f t="shared" si="1"/>
        <v>0</v>
      </c>
      <c r="K18" s="95">
        <v>2380</v>
      </c>
      <c r="L18" s="24">
        <v>2380</v>
      </c>
      <c r="M18" s="107">
        <f t="shared" si="2"/>
        <v>0</v>
      </c>
      <c r="N18" s="95">
        <v>3490</v>
      </c>
      <c r="O18" s="24">
        <v>3490</v>
      </c>
      <c r="P18" s="27">
        <f t="shared" si="3"/>
        <v>0</v>
      </c>
      <c r="Q18" s="99">
        <v>1980</v>
      </c>
      <c r="R18" s="50">
        <v>1980</v>
      </c>
      <c r="S18" s="33">
        <f t="shared" si="9"/>
        <v>0</v>
      </c>
      <c r="T18" s="93">
        <v>2467</v>
      </c>
      <c r="U18" s="45">
        <v>2000</v>
      </c>
      <c r="V18" s="48">
        <f t="shared" si="5"/>
        <v>-467</v>
      </c>
      <c r="W18" s="95">
        <v>2700</v>
      </c>
      <c r="X18" s="24">
        <v>2700</v>
      </c>
      <c r="Y18" s="127">
        <f t="shared" si="6"/>
        <v>0</v>
      </c>
      <c r="Z18" s="103">
        <v>2600</v>
      </c>
      <c r="AA18" s="54">
        <v>2600</v>
      </c>
      <c r="AB18" s="28">
        <f t="shared" si="7"/>
        <v>0</v>
      </c>
      <c r="AC18" s="93">
        <v>2500</v>
      </c>
      <c r="AD18" s="45">
        <v>2500</v>
      </c>
      <c r="AE18" s="115">
        <f t="shared" si="8"/>
        <v>0</v>
      </c>
    </row>
    <row r="19" spans="1:31" ht="20.100000000000001" customHeight="1" x14ac:dyDescent="0.3">
      <c r="A19" s="85"/>
      <c r="B19" s="6">
        <v>15</v>
      </c>
      <c r="C19" s="9" t="s">
        <v>27</v>
      </c>
      <c r="D19" s="14" t="s">
        <v>59</v>
      </c>
      <c r="E19" s="103">
        <v>7500</v>
      </c>
      <c r="F19" s="21">
        <v>9600</v>
      </c>
      <c r="G19" s="37">
        <f t="shared" si="0"/>
        <v>2100</v>
      </c>
      <c r="H19" s="95">
        <v>8490</v>
      </c>
      <c r="I19" s="24">
        <v>8490</v>
      </c>
      <c r="J19" s="27">
        <f t="shared" si="1"/>
        <v>0</v>
      </c>
      <c r="K19" s="95">
        <v>10680</v>
      </c>
      <c r="L19" s="24">
        <v>10680</v>
      </c>
      <c r="M19" s="107">
        <f t="shared" si="2"/>
        <v>0</v>
      </c>
      <c r="N19" s="95">
        <v>7990</v>
      </c>
      <c r="O19" s="24">
        <v>7600</v>
      </c>
      <c r="P19" s="42">
        <f t="shared" si="3"/>
        <v>-390</v>
      </c>
      <c r="Q19" s="99">
        <v>8980</v>
      </c>
      <c r="R19" s="50">
        <v>8980</v>
      </c>
      <c r="S19" s="62">
        <f t="shared" si="9"/>
        <v>0</v>
      </c>
      <c r="T19" s="93">
        <v>8800</v>
      </c>
      <c r="U19" s="45">
        <v>8800</v>
      </c>
      <c r="V19" s="120">
        <f t="shared" si="5"/>
        <v>0</v>
      </c>
      <c r="W19" s="95">
        <v>7000</v>
      </c>
      <c r="X19" s="24">
        <v>7000</v>
      </c>
      <c r="Y19" s="127">
        <f t="shared" si="6"/>
        <v>0</v>
      </c>
      <c r="Z19" s="103">
        <v>7500</v>
      </c>
      <c r="AA19" s="54">
        <v>6900</v>
      </c>
      <c r="AB19" s="57">
        <f t="shared" si="7"/>
        <v>-600</v>
      </c>
      <c r="AC19" s="93">
        <v>5000</v>
      </c>
      <c r="AD19" s="45">
        <v>5000</v>
      </c>
      <c r="AE19" s="115">
        <f t="shared" si="8"/>
        <v>0</v>
      </c>
    </row>
    <row r="20" spans="1:31" ht="20.100000000000001" customHeight="1" thickBot="1" x14ac:dyDescent="0.35">
      <c r="A20" s="85"/>
      <c r="B20" s="11">
        <v>16</v>
      </c>
      <c r="C20" s="9" t="s">
        <v>28</v>
      </c>
      <c r="D20" s="15" t="s">
        <v>62</v>
      </c>
      <c r="E20" s="104" t="s">
        <v>72</v>
      </c>
      <c r="F20" s="22">
        <v>12000</v>
      </c>
      <c r="G20" s="118" t="s">
        <v>81</v>
      </c>
      <c r="H20" s="96">
        <v>6990</v>
      </c>
      <c r="I20" s="25">
        <v>7290</v>
      </c>
      <c r="J20" s="41">
        <f t="shared" si="1"/>
        <v>300</v>
      </c>
      <c r="K20" s="96">
        <v>6680</v>
      </c>
      <c r="L20" s="25">
        <v>5000</v>
      </c>
      <c r="M20" s="43">
        <f t="shared" si="2"/>
        <v>-1680</v>
      </c>
      <c r="N20" s="96">
        <v>5990</v>
      </c>
      <c r="O20" s="25">
        <v>7590</v>
      </c>
      <c r="P20" s="41">
        <f t="shared" si="3"/>
        <v>1600</v>
      </c>
      <c r="Q20" s="100">
        <v>5780</v>
      </c>
      <c r="R20" s="51">
        <v>5780</v>
      </c>
      <c r="S20" s="63">
        <f t="shared" si="9"/>
        <v>0</v>
      </c>
      <c r="T20" s="94">
        <v>6980</v>
      </c>
      <c r="U20" s="46">
        <v>6980</v>
      </c>
      <c r="V20" s="121">
        <f t="shared" si="5"/>
        <v>0</v>
      </c>
      <c r="W20" s="96">
        <v>5980</v>
      </c>
      <c r="X20" s="25">
        <v>5980</v>
      </c>
      <c r="Y20" s="60">
        <f t="shared" si="6"/>
        <v>0</v>
      </c>
      <c r="Z20" s="104">
        <v>5800</v>
      </c>
      <c r="AA20" s="55">
        <v>5000</v>
      </c>
      <c r="AB20" s="43">
        <f t="shared" si="7"/>
        <v>-800</v>
      </c>
      <c r="AC20" s="94">
        <v>6000</v>
      </c>
      <c r="AD20" s="46">
        <v>7000</v>
      </c>
      <c r="AE20" s="114">
        <f t="shared" si="8"/>
        <v>1000</v>
      </c>
    </row>
    <row r="21" spans="1:31" ht="20.100000000000001" customHeight="1" x14ac:dyDescent="0.3">
      <c r="A21" s="84" t="s">
        <v>55</v>
      </c>
      <c r="B21" s="12">
        <v>17</v>
      </c>
      <c r="C21" s="10" t="s">
        <v>32</v>
      </c>
      <c r="D21" s="13" t="s">
        <v>63</v>
      </c>
      <c r="E21" s="102">
        <v>9900</v>
      </c>
      <c r="F21" s="20">
        <v>9500</v>
      </c>
      <c r="G21" s="116" t="s">
        <v>81</v>
      </c>
      <c r="H21" s="97">
        <v>4000</v>
      </c>
      <c r="I21" s="23">
        <v>4000</v>
      </c>
      <c r="J21" s="27"/>
      <c r="K21" s="97">
        <v>4480</v>
      </c>
      <c r="L21" s="23">
        <v>4580</v>
      </c>
      <c r="M21" s="40">
        <f t="shared" si="2"/>
        <v>100</v>
      </c>
      <c r="N21" s="97" t="s">
        <v>72</v>
      </c>
      <c r="O21" s="23" t="s">
        <v>87</v>
      </c>
      <c r="P21" s="27" t="s">
        <v>89</v>
      </c>
      <c r="Q21" s="98">
        <v>16800</v>
      </c>
      <c r="R21" s="49">
        <v>12600</v>
      </c>
      <c r="S21" s="113">
        <f t="shared" si="9"/>
        <v>-4200</v>
      </c>
      <c r="T21" s="92">
        <v>2475</v>
      </c>
      <c r="U21" s="44">
        <v>2475</v>
      </c>
      <c r="V21" s="120">
        <f t="shared" si="5"/>
        <v>0</v>
      </c>
      <c r="W21" s="97" t="s">
        <v>72</v>
      </c>
      <c r="X21" s="23" t="s">
        <v>89</v>
      </c>
      <c r="Y21" s="34"/>
      <c r="Z21" s="102">
        <v>4000</v>
      </c>
      <c r="AA21" s="53">
        <v>4000</v>
      </c>
      <c r="AB21" s="27" t="s">
        <v>89</v>
      </c>
      <c r="AC21" s="92">
        <v>5000</v>
      </c>
      <c r="AD21" s="44">
        <v>1700</v>
      </c>
      <c r="AE21" s="59">
        <f t="shared" si="8"/>
        <v>-3300</v>
      </c>
    </row>
    <row r="22" spans="1:31" ht="20.100000000000001" customHeight="1" x14ac:dyDescent="0.3">
      <c r="A22" s="85"/>
      <c r="B22" s="6">
        <v>18</v>
      </c>
      <c r="C22" s="9" t="s">
        <v>33</v>
      </c>
      <c r="D22" s="13" t="s">
        <v>63</v>
      </c>
      <c r="E22" s="103">
        <v>28000</v>
      </c>
      <c r="F22" s="21">
        <v>28000</v>
      </c>
      <c r="G22" s="116">
        <f t="shared" si="0"/>
        <v>0</v>
      </c>
      <c r="H22" s="95">
        <v>13200</v>
      </c>
      <c r="I22" s="24">
        <v>13200</v>
      </c>
      <c r="J22" s="107">
        <f t="shared" si="1"/>
        <v>0</v>
      </c>
      <c r="K22" s="95">
        <v>5980</v>
      </c>
      <c r="L22" s="24">
        <v>5980</v>
      </c>
      <c r="M22" s="107">
        <f t="shared" si="2"/>
        <v>0</v>
      </c>
      <c r="N22" s="95">
        <v>3300</v>
      </c>
      <c r="O22" s="24">
        <v>3500</v>
      </c>
      <c r="P22" s="40">
        <f t="shared" si="3"/>
        <v>200</v>
      </c>
      <c r="Q22" s="99">
        <v>7900</v>
      </c>
      <c r="R22" s="50">
        <v>3660</v>
      </c>
      <c r="S22" s="62">
        <f t="shared" si="9"/>
        <v>-4240</v>
      </c>
      <c r="T22" s="93">
        <v>20000</v>
      </c>
      <c r="U22" s="45">
        <v>20000</v>
      </c>
      <c r="V22" s="120">
        <f t="shared" si="5"/>
        <v>0</v>
      </c>
      <c r="W22" s="95">
        <v>6000</v>
      </c>
      <c r="X22" s="24">
        <v>5900</v>
      </c>
      <c r="Y22" s="125">
        <f t="shared" si="6"/>
        <v>-100</v>
      </c>
      <c r="Z22" s="103">
        <v>15000</v>
      </c>
      <c r="AA22" s="54">
        <v>12000</v>
      </c>
      <c r="AB22" s="57">
        <f t="shared" si="7"/>
        <v>-3000</v>
      </c>
      <c r="AC22" s="93">
        <v>30000</v>
      </c>
      <c r="AD22" s="45">
        <v>12000</v>
      </c>
      <c r="AE22" s="59">
        <f t="shared" si="8"/>
        <v>-18000</v>
      </c>
    </row>
    <row r="23" spans="1:31" ht="20.100000000000001" customHeight="1" x14ac:dyDescent="0.3">
      <c r="A23" s="85"/>
      <c r="B23" s="6">
        <v>19</v>
      </c>
      <c r="C23" s="9" t="s">
        <v>34</v>
      </c>
      <c r="D23" s="13" t="s">
        <v>63</v>
      </c>
      <c r="E23" s="103" t="s">
        <v>72</v>
      </c>
      <c r="F23" s="21" t="s">
        <v>81</v>
      </c>
      <c r="G23" s="116" t="s">
        <v>81</v>
      </c>
      <c r="H23" s="95">
        <v>4500</v>
      </c>
      <c r="I23" s="24">
        <v>4500</v>
      </c>
      <c r="J23" s="27"/>
      <c r="K23" s="95">
        <v>1780</v>
      </c>
      <c r="L23" s="24">
        <v>1780</v>
      </c>
      <c r="M23" s="107">
        <f t="shared" si="2"/>
        <v>0</v>
      </c>
      <c r="N23" s="95">
        <v>5990</v>
      </c>
      <c r="O23" s="24">
        <v>4500</v>
      </c>
      <c r="P23" s="42">
        <f t="shared" si="3"/>
        <v>-1490</v>
      </c>
      <c r="Q23" s="99">
        <v>6906</v>
      </c>
      <c r="R23" s="50">
        <v>6649</v>
      </c>
      <c r="S23" s="62">
        <f t="shared" si="9"/>
        <v>-257</v>
      </c>
      <c r="T23" s="93">
        <v>3450</v>
      </c>
      <c r="U23" s="45">
        <v>3450</v>
      </c>
      <c r="V23" s="120">
        <f t="shared" si="5"/>
        <v>0</v>
      </c>
      <c r="W23" s="95">
        <v>4000</v>
      </c>
      <c r="X23" s="24">
        <v>5000</v>
      </c>
      <c r="Y23" s="126">
        <f t="shared" si="6"/>
        <v>1000</v>
      </c>
      <c r="Z23" s="103">
        <v>3000</v>
      </c>
      <c r="AA23" s="54">
        <v>3000</v>
      </c>
      <c r="AB23" s="28">
        <f t="shared" si="7"/>
        <v>0</v>
      </c>
      <c r="AC23" s="93">
        <v>2000</v>
      </c>
      <c r="AD23" s="45">
        <v>2000</v>
      </c>
      <c r="AE23" s="115">
        <f t="shared" si="8"/>
        <v>0</v>
      </c>
    </row>
    <row r="24" spans="1:31" ht="20.100000000000001" customHeight="1" x14ac:dyDescent="0.3">
      <c r="A24" s="85"/>
      <c r="B24" s="6">
        <v>20</v>
      </c>
      <c r="C24" s="9" t="s">
        <v>35</v>
      </c>
      <c r="D24" s="13" t="s">
        <v>63</v>
      </c>
      <c r="E24" s="103" t="s">
        <v>72</v>
      </c>
      <c r="F24" s="21">
        <v>9500</v>
      </c>
      <c r="G24" s="116" t="s">
        <v>81</v>
      </c>
      <c r="H24" s="95">
        <v>6990</v>
      </c>
      <c r="I24" s="24">
        <v>6990</v>
      </c>
      <c r="J24" s="27">
        <f t="shared" si="1"/>
        <v>0</v>
      </c>
      <c r="K24" s="95">
        <v>7980</v>
      </c>
      <c r="L24" s="24">
        <v>7980</v>
      </c>
      <c r="M24" s="107">
        <f t="shared" si="2"/>
        <v>0</v>
      </c>
      <c r="N24" s="95">
        <v>2600</v>
      </c>
      <c r="O24" s="24">
        <v>3000</v>
      </c>
      <c r="P24" s="40">
        <f t="shared" si="3"/>
        <v>400</v>
      </c>
      <c r="Q24" s="99">
        <v>2160</v>
      </c>
      <c r="R24" s="50">
        <v>2160</v>
      </c>
      <c r="S24" s="62">
        <f t="shared" si="9"/>
        <v>0</v>
      </c>
      <c r="T24" s="93">
        <v>4950</v>
      </c>
      <c r="U24" s="45">
        <v>4950</v>
      </c>
      <c r="V24" s="120">
        <f t="shared" si="5"/>
        <v>0</v>
      </c>
      <c r="W24" s="95">
        <v>4000</v>
      </c>
      <c r="X24" s="24">
        <v>3000</v>
      </c>
      <c r="Y24" s="125">
        <f t="shared" si="6"/>
        <v>-1000</v>
      </c>
      <c r="Z24" s="103">
        <v>5000</v>
      </c>
      <c r="AA24" s="54">
        <v>4000</v>
      </c>
      <c r="AB24" s="57">
        <f t="shared" si="7"/>
        <v>-1000</v>
      </c>
      <c r="AC24" s="93">
        <v>5000</v>
      </c>
      <c r="AD24" s="45">
        <v>3500</v>
      </c>
      <c r="AE24" s="59">
        <f t="shared" si="8"/>
        <v>-1500</v>
      </c>
    </row>
    <row r="25" spans="1:31" ht="20.100000000000001" customHeight="1" x14ac:dyDescent="0.3">
      <c r="A25" s="85"/>
      <c r="B25" s="6">
        <v>21</v>
      </c>
      <c r="C25" s="9" t="s">
        <v>36</v>
      </c>
      <c r="D25" s="14" t="s">
        <v>73</v>
      </c>
      <c r="E25" s="103">
        <v>15000</v>
      </c>
      <c r="F25" s="21">
        <v>12000</v>
      </c>
      <c r="G25" s="38">
        <f t="shared" si="0"/>
        <v>-3000</v>
      </c>
      <c r="H25" s="95">
        <v>8990</v>
      </c>
      <c r="I25" s="24">
        <v>8990</v>
      </c>
      <c r="J25" s="27">
        <f t="shared" si="1"/>
        <v>0</v>
      </c>
      <c r="K25" s="95">
        <v>11980</v>
      </c>
      <c r="L25" s="24">
        <v>11980</v>
      </c>
      <c r="M25" s="107">
        <f t="shared" si="2"/>
        <v>0</v>
      </c>
      <c r="N25" s="95">
        <v>10900</v>
      </c>
      <c r="O25" s="24">
        <v>10900</v>
      </c>
      <c r="P25" s="27">
        <f t="shared" si="3"/>
        <v>0</v>
      </c>
      <c r="Q25" s="99">
        <v>7990</v>
      </c>
      <c r="R25" s="50">
        <v>7990</v>
      </c>
      <c r="S25" s="33">
        <f t="shared" si="9"/>
        <v>0</v>
      </c>
      <c r="T25" s="93">
        <v>8450</v>
      </c>
      <c r="U25" s="45">
        <v>8450</v>
      </c>
      <c r="V25" s="120">
        <f t="shared" si="5"/>
        <v>0</v>
      </c>
      <c r="W25" s="95">
        <v>9900</v>
      </c>
      <c r="X25" s="24">
        <v>9900</v>
      </c>
      <c r="Y25" s="125">
        <f t="shared" si="6"/>
        <v>0</v>
      </c>
      <c r="Z25" s="103">
        <v>5000</v>
      </c>
      <c r="AA25" s="54">
        <v>6900</v>
      </c>
      <c r="AB25" s="56">
        <f t="shared" si="7"/>
        <v>1900</v>
      </c>
      <c r="AC25" s="93">
        <v>15000</v>
      </c>
      <c r="AD25" s="45">
        <v>8000</v>
      </c>
      <c r="AE25" s="34" t="s">
        <v>89</v>
      </c>
    </row>
    <row r="26" spans="1:31" ht="20.100000000000001" customHeight="1" thickBot="1" x14ac:dyDescent="0.35">
      <c r="A26" s="86"/>
      <c r="B26" s="7">
        <v>22</v>
      </c>
      <c r="C26" s="3" t="s">
        <v>37</v>
      </c>
      <c r="D26" s="13" t="s">
        <v>63</v>
      </c>
      <c r="E26" s="104" t="s">
        <v>72</v>
      </c>
      <c r="F26" s="22" t="s">
        <v>81</v>
      </c>
      <c r="G26" s="118" t="s">
        <v>81</v>
      </c>
      <c r="H26" s="96">
        <v>3000</v>
      </c>
      <c r="I26" s="25">
        <v>3500</v>
      </c>
      <c r="J26" s="41">
        <f t="shared" si="1"/>
        <v>500</v>
      </c>
      <c r="K26" s="96">
        <v>4980</v>
      </c>
      <c r="L26" s="25">
        <v>5580</v>
      </c>
      <c r="M26" s="41">
        <f t="shared" si="2"/>
        <v>600</v>
      </c>
      <c r="N26" s="96" t="s">
        <v>72</v>
      </c>
      <c r="O26" s="25">
        <v>3000</v>
      </c>
      <c r="P26" s="29" t="s">
        <v>87</v>
      </c>
      <c r="Q26" s="100">
        <v>6580</v>
      </c>
      <c r="R26" s="51">
        <v>6580</v>
      </c>
      <c r="S26" s="111">
        <f t="shared" si="9"/>
        <v>0</v>
      </c>
      <c r="T26" s="94">
        <v>6900</v>
      </c>
      <c r="U26" s="46">
        <v>6000</v>
      </c>
      <c r="V26" s="122">
        <f t="shared" si="5"/>
        <v>-900</v>
      </c>
      <c r="W26" s="96">
        <v>6800</v>
      </c>
      <c r="X26" s="25">
        <v>5900</v>
      </c>
      <c r="Y26" s="60">
        <f t="shared" si="6"/>
        <v>-900</v>
      </c>
      <c r="Z26" s="104">
        <v>4000</v>
      </c>
      <c r="AA26" s="55">
        <v>4000</v>
      </c>
      <c r="AB26" s="106">
        <f t="shared" si="7"/>
        <v>0</v>
      </c>
      <c r="AC26" s="94">
        <v>5000</v>
      </c>
      <c r="AD26" s="46">
        <v>2500</v>
      </c>
      <c r="AE26" s="60">
        <f t="shared" si="8"/>
        <v>-2500</v>
      </c>
    </row>
    <row r="27" spans="1:31" ht="20.100000000000001" customHeight="1" x14ac:dyDescent="0.3">
      <c r="A27" s="84" t="s">
        <v>56</v>
      </c>
      <c r="B27" s="8">
        <v>23</v>
      </c>
      <c r="C27" s="10" t="s">
        <v>38</v>
      </c>
      <c r="D27" s="16" t="s">
        <v>75</v>
      </c>
      <c r="E27" s="102">
        <v>5940</v>
      </c>
      <c r="F27" s="20">
        <v>5940</v>
      </c>
      <c r="G27" s="116">
        <f t="shared" si="0"/>
        <v>0</v>
      </c>
      <c r="H27" s="97">
        <v>11900</v>
      </c>
      <c r="I27" s="23">
        <v>11900</v>
      </c>
      <c r="J27" s="27">
        <f t="shared" si="1"/>
        <v>0</v>
      </c>
      <c r="K27" s="97">
        <v>8900</v>
      </c>
      <c r="L27" s="23">
        <v>8900</v>
      </c>
      <c r="M27" s="107">
        <f t="shared" si="2"/>
        <v>0</v>
      </c>
      <c r="N27" s="97">
        <v>21800</v>
      </c>
      <c r="O27" s="23">
        <v>19800</v>
      </c>
      <c r="P27" s="42">
        <f t="shared" si="3"/>
        <v>-2000</v>
      </c>
      <c r="Q27" s="98">
        <v>12880</v>
      </c>
      <c r="R27" s="49">
        <v>12880</v>
      </c>
      <c r="S27" s="109">
        <f t="shared" si="9"/>
        <v>0</v>
      </c>
      <c r="T27" s="92">
        <v>6980</v>
      </c>
      <c r="U27" s="44">
        <v>6980</v>
      </c>
      <c r="V27" s="120">
        <f t="shared" si="5"/>
        <v>0</v>
      </c>
      <c r="W27" s="97">
        <v>11800</v>
      </c>
      <c r="X27" s="23">
        <v>11800</v>
      </c>
      <c r="Y27" s="59">
        <f t="shared" si="6"/>
        <v>0</v>
      </c>
      <c r="Z27" s="102">
        <v>19800</v>
      </c>
      <c r="AA27" s="53">
        <v>19800</v>
      </c>
      <c r="AB27" s="107">
        <f t="shared" si="7"/>
        <v>0</v>
      </c>
      <c r="AC27" s="92">
        <v>13000</v>
      </c>
      <c r="AD27" s="44">
        <v>13000</v>
      </c>
      <c r="AE27" s="34" t="s">
        <v>89</v>
      </c>
    </row>
    <row r="28" spans="1:31" ht="20.100000000000001" customHeight="1" x14ac:dyDescent="0.3">
      <c r="A28" s="85"/>
      <c r="B28" s="6">
        <v>24</v>
      </c>
      <c r="C28" s="9" t="s">
        <v>39</v>
      </c>
      <c r="D28" s="14" t="s">
        <v>86</v>
      </c>
      <c r="E28" s="103">
        <v>7900</v>
      </c>
      <c r="F28" s="21">
        <v>7900</v>
      </c>
      <c r="G28" s="116">
        <f t="shared" si="0"/>
        <v>0</v>
      </c>
      <c r="H28" s="95">
        <v>13000</v>
      </c>
      <c r="I28" s="24">
        <v>13000</v>
      </c>
      <c r="J28" s="27">
        <f t="shared" si="1"/>
        <v>0</v>
      </c>
      <c r="K28" s="95">
        <v>8500</v>
      </c>
      <c r="L28" s="24">
        <v>8500</v>
      </c>
      <c r="M28" s="107">
        <f t="shared" si="2"/>
        <v>0</v>
      </c>
      <c r="N28" s="95">
        <v>11900</v>
      </c>
      <c r="O28" s="24">
        <v>11900</v>
      </c>
      <c r="P28" s="27">
        <f t="shared" si="3"/>
        <v>0</v>
      </c>
      <c r="Q28" s="99">
        <v>11480</v>
      </c>
      <c r="R28" s="50">
        <v>11480</v>
      </c>
      <c r="S28" s="112">
        <f t="shared" si="9"/>
        <v>0</v>
      </c>
      <c r="T28" s="93">
        <v>12300</v>
      </c>
      <c r="U28" s="45">
        <v>12300</v>
      </c>
      <c r="V28" s="120">
        <f t="shared" si="5"/>
        <v>0</v>
      </c>
      <c r="W28" s="95">
        <v>8490</v>
      </c>
      <c r="X28" s="24">
        <v>9900</v>
      </c>
      <c r="Y28" s="126">
        <f t="shared" si="6"/>
        <v>1410</v>
      </c>
      <c r="Z28" s="103">
        <v>7200</v>
      </c>
      <c r="AA28" s="54">
        <v>7900</v>
      </c>
      <c r="AB28" s="56">
        <f t="shared" si="7"/>
        <v>700</v>
      </c>
      <c r="AC28" s="93" t="s">
        <v>72</v>
      </c>
      <c r="AD28" s="45" t="s">
        <v>87</v>
      </c>
      <c r="AE28" s="34" t="s">
        <v>89</v>
      </c>
    </row>
    <row r="29" spans="1:31" ht="20.100000000000001" customHeight="1" x14ac:dyDescent="0.3">
      <c r="A29" s="85"/>
      <c r="B29" s="6">
        <v>25</v>
      </c>
      <c r="C29" s="9" t="s">
        <v>40</v>
      </c>
      <c r="D29" s="14" t="s">
        <v>76</v>
      </c>
      <c r="E29" s="103" t="s">
        <v>72</v>
      </c>
      <c r="F29" s="21">
        <v>2600</v>
      </c>
      <c r="G29" s="116" t="s">
        <v>81</v>
      </c>
      <c r="H29" s="95">
        <v>1980</v>
      </c>
      <c r="I29" s="24">
        <v>1980</v>
      </c>
      <c r="J29" s="27">
        <f t="shared" si="1"/>
        <v>0</v>
      </c>
      <c r="K29" s="95">
        <v>1980</v>
      </c>
      <c r="L29" s="24">
        <v>1980</v>
      </c>
      <c r="M29" s="107">
        <f t="shared" si="2"/>
        <v>0</v>
      </c>
      <c r="N29" s="95">
        <v>2320</v>
      </c>
      <c r="O29" s="24">
        <v>2320</v>
      </c>
      <c r="P29" s="27">
        <f t="shared" si="3"/>
        <v>0</v>
      </c>
      <c r="Q29" s="99">
        <v>1620</v>
      </c>
      <c r="R29" s="50">
        <v>1620</v>
      </c>
      <c r="S29" s="112">
        <f t="shared" si="9"/>
        <v>0</v>
      </c>
      <c r="T29" s="93">
        <v>2800</v>
      </c>
      <c r="U29" s="45">
        <v>2800</v>
      </c>
      <c r="V29" s="120">
        <f t="shared" si="5"/>
        <v>0</v>
      </c>
      <c r="W29" s="95">
        <v>2650</v>
      </c>
      <c r="X29" s="24">
        <v>2650</v>
      </c>
      <c r="Y29" s="127">
        <f t="shared" si="6"/>
        <v>0</v>
      </c>
      <c r="Z29" s="103">
        <v>2500</v>
      </c>
      <c r="AA29" s="54">
        <v>2500</v>
      </c>
      <c r="AB29" s="105">
        <f t="shared" si="7"/>
        <v>0</v>
      </c>
      <c r="AC29" s="93">
        <v>2300</v>
      </c>
      <c r="AD29" s="45">
        <v>2300</v>
      </c>
      <c r="AE29" s="34" t="s">
        <v>89</v>
      </c>
    </row>
    <row r="30" spans="1:31" ht="20.100000000000001" customHeight="1" x14ac:dyDescent="0.3">
      <c r="A30" s="85"/>
      <c r="B30" s="6">
        <v>26</v>
      </c>
      <c r="C30" s="9" t="s">
        <v>41</v>
      </c>
      <c r="D30" s="14" t="s">
        <v>42</v>
      </c>
      <c r="E30" s="103" t="s">
        <v>72</v>
      </c>
      <c r="F30" s="21">
        <v>5000</v>
      </c>
      <c r="G30" s="116" t="s">
        <v>81</v>
      </c>
      <c r="H30" s="95">
        <v>4100</v>
      </c>
      <c r="I30" s="24">
        <v>4100</v>
      </c>
      <c r="J30" s="27">
        <f t="shared" si="1"/>
        <v>0</v>
      </c>
      <c r="K30" s="95">
        <v>4100</v>
      </c>
      <c r="L30" s="24">
        <v>5520</v>
      </c>
      <c r="M30" s="40">
        <f t="shared" si="2"/>
        <v>1420</v>
      </c>
      <c r="N30" s="95">
        <v>4100</v>
      </c>
      <c r="O30" s="24">
        <v>4100</v>
      </c>
      <c r="P30" s="27">
        <f t="shared" si="3"/>
        <v>0</v>
      </c>
      <c r="Q30" s="99">
        <v>22680</v>
      </c>
      <c r="R30" s="50">
        <v>22680</v>
      </c>
      <c r="S30" s="112">
        <f t="shared" si="9"/>
        <v>0</v>
      </c>
      <c r="T30" s="93">
        <v>4800</v>
      </c>
      <c r="U30" s="45">
        <v>4800</v>
      </c>
      <c r="V30" s="120">
        <f t="shared" si="5"/>
        <v>0</v>
      </c>
      <c r="W30" s="95">
        <v>4480</v>
      </c>
      <c r="X30" s="24">
        <v>4480</v>
      </c>
      <c r="Y30" s="127">
        <f t="shared" si="6"/>
        <v>0</v>
      </c>
      <c r="Z30" s="103">
        <v>4300</v>
      </c>
      <c r="AA30" s="54">
        <v>4300</v>
      </c>
      <c r="AB30" s="105">
        <f t="shared" si="7"/>
        <v>0</v>
      </c>
      <c r="AC30" s="93">
        <v>5000</v>
      </c>
      <c r="AD30" s="45">
        <v>5000</v>
      </c>
      <c r="AE30" s="34" t="s">
        <v>89</v>
      </c>
    </row>
    <row r="31" spans="1:31" ht="20.100000000000001" customHeight="1" x14ac:dyDescent="0.3">
      <c r="A31" s="85"/>
      <c r="B31" s="6">
        <v>27</v>
      </c>
      <c r="C31" s="9" t="s">
        <v>43</v>
      </c>
      <c r="D31" s="14" t="s">
        <v>64</v>
      </c>
      <c r="E31" s="103" t="s">
        <v>72</v>
      </c>
      <c r="F31" s="21" t="s">
        <v>81</v>
      </c>
      <c r="G31" s="116" t="s">
        <v>81</v>
      </c>
      <c r="H31" s="95">
        <v>32500</v>
      </c>
      <c r="I31" s="24">
        <v>32500</v>
      </c>
      <c r="J31" s="27">
        <f t="shared" si="1"/>
        <v>0</v>
      </c>
      <c r="K31" s="95">
        <v>28000</v>
      </c>
      <c r="L31" s="24">
        <v>28000</v>
      </c>
      <c r="M31" s="107">
        <f t="shared" si="2"/>
        <v>0</v>
      </c>
      <c r="N31" s="95" t="s">
        <v>72</v>
      </c>
      <c r="O31" s="24" t="s">
        <v>87</v>
      </c>
      <c r="P31" s="27"/>
      <c r="Q31" s="99" t="s">
        <v>72</v>
      </c>
      <c r="R31" s="50" t="s">
        <v>87</v>
      </c>
      <c r="S31" s="112" t="s">
        <v>89</v>
      </c>
      <c r="T31" s="93" t="s">
        <v>72</v>
      </c>
      <c r="U31" s="45" t="s">
        <v>81</v>
      </c>
      <c r="V31" s="120" t="s">
        <v>89</v>
      </c>
      <c r="W31" s="95" t="s">
        <v>72</v>
      </c>
      <c r="X31" s="24" t="s">
        <v>87</v>
      </c>
      <c r="Y31" s="127" t="s">
        <v>89</v>
      </c>
      <c r="Z31" s="103" t="s">
        <v>72</v>
      </c>
      <c r="AA31" s="54" t="s">
        <v>87</v>
      </c>
      <c r="AB31" s="28" t="s">
        <v>89</v>
      </c>
      <c r="AC31" s="93" t="s">
        <v>72</v>
      </c>
      <c r="AD31" s="45" t="s">
        <v>72</v>
      </c>
      <c r="AE31" s="34" t="s">
        <v>89</v>
      </c>
    </row>
    <row r="32" spans="1:31" ht="20.100000000000001" customHeight="1" x14ac:dyDescent="0.3">
      <c r="A32" s="85"/>
      <c r="B32" s="6">
        <v>28</v>
      </c>
      <c r="C32" s="9" t="s">
        <v>44</v>
      </c>
      <c r="D32" s="14" t="s">
        <v>74</v>
      </c>
      <c r="E32" s="103" t="s">
        <v>72</v>
      </c>
      <c r="F32" s="21">
        <v>24900</v>
      </c>
      <c r="G32" s="116" t="s">
        <v>81</v>
      </c>
      <c r="H32" s="101">
        <v>17000</v>
      </c>
      <c r="I32" s="26">
        <v>17000</v>
      </c>
      <c r="J32" s="107">
        <f t="shared" si="1"/>
        <v>0</v>
      </c>
      <c r="K32" s="95">
        <v>16850</v>
      </c>
      <c r="L32" s="24">
        <v>24900</v>
      </c>
      <c r="M32" s="40">
        <f t="shared" si="2"/>
        <v>8050</v>
      </c>
      <c r="N32" s="95">
        <v>18900</v>
      </c>
      <c r="O32" s="24">
        <v>19900</v>
      </c>
      <c r="P32" s="40">
        <f t="shared" si="3"/>
        <v>1000</v>
      </c>
      <c r="Q32" s="99">
        <v>36680</v>
      </c>
      <c r="R32" s="50">
        <v>36680</v>
      </c>
      <c r="S32" s="112">
        <f t="shared" si="9"/>
        <v>0</v>
      </c>
      <c r="T32" s="93" t="s">
        <v>72</v>
      </c>
      <c r="U32" s="45">
        <v>21000</v>
      </c>
      <c r="V32" s="120" t="s">
        <v>81</v>
      </c>
      <c r="W32" s="95">
        <v>19900</v>
      </c>
      <c r="X32" s="24">
        <v>19900</v>
      </c>
      <c r="Y32" s="127">
        <f t="shared" si="6"/>
        <v>0</v>
      </c>
      <c r="Z32" s="103">
        <v>19800</v>
      </c>
      <c r="AA32" s="54">
        <v>17900</v>
      </c>
      <c r="AB32" s="57">
        <f t="shared" si="7"/>
        <v>-1900</v>
      </c>
      <c r="AC32" s="93" t="s">
        <v>72</v>
      </c>
      <c r="AD32" s="45" t="s">
        <v>72</v>
      </c>
      <c r="AE32" s="34" t="s">
        <v>89</v>
      </c>
    </row>
    <row r="33" spans="1:31" ht="20.100000000000001" customHeight="1" x14ac:dyDescent="0.3">
      <c r="A33" s="85"/>
      <c r="B33" s="6">
        <v>29</v>
      </c>
      <c r="C33" s="9" t="s">
        <v>45</v>
      </c>
      <c r="D33" s="14" t="s">
        <v>77</v>
      </c>
      <c r="E33" s="103" t="s">
        <v>72</v>
      </c>
      <c r="F33" s="21" t="s">
        <v>81</v>
      </c>
      <c r="G33" s="116" t="s">
        <v>81</v>
      </c>
      <c r="H33" s="95">
        <v>1900</v>
      </c>
      <c r="I33" s="24">
        <v>1900</v>
      </c>
      <c r="J33" s="27">
        <f t="shared" si="1"/>
        <v>0</v>
      </c>
      <c r="K33" s="95">
        <v>1880</v>
      </c>
      <c r="L33" s="24">
        <v>2350</v>
      </c>
      <c r="M33" s="40">
        <f t="shared" si="2"/>
        <v>470</v>
      </c>
      <c r="N33" s="95">
        <v>2080</v>
      </c>
      <c r="O33" s="24">
        <v>2080</v>
      </c>
      <c r="P33" s="27">
        <f t="shared" si="3"/>
        <v>0</v>
      </c>
      <c r="Q33" s="99">
        <v>1840</v>
      </c>
      <c r="R33" s="50">
        <v>1840</v>
      </c>
      <c r="S33" s="33">
        <f t="shared" si="9"/>
        <v>0</v>
      </c>
      <c r="T33" s="93">
        <v>2450</v>
      </c>
      <c r="U33" s="45">
        <v>2450</v>
      </c>
      <c r="V33" s="120">
        <f t="shared" si="5"/>
        <v>0</v>
      </c>
      <c r="W33" s="95">
        <v>2200</v>
      </c>
      <c r="X33" s="24">
        <v>2200</v>
      </c>
      <c r="Y33" s="127">
        <f t="shared" si="6"/>
        <v>0</v>
      </c>
      <c r="Z33" s="103">
        <v>1850</v>
      </c>
      <c r="AA33" s="54">
        <v>1850</v>
      </c>
      <c r="AB33" s="57">
        <f t="shared" si="7"/>
        <v>0</v>
      </c>
      <c r="AC33" s="93" t="s">
        <v>72</v>
      </c>
      <c r="AD33" s="45" t="s">
        <v>72</v>
      </c>
      <c r="AE33" s="34" t="s">
        <v>89</v>
      </c>
    </row>
    <row r="34" spans="1:31" ht="20.100000000000001" customHeight="1" x14ac:dyDescent="0.3">
      <c r="A34" s="85"/>
      <c r="B34" s="6">
        <v>30</v>
      </c>
      <c r="C34" s="9" t="s">
        <v>46</v>
      </c>
      <c r="D34" s="14" t="s">
        <v>70</v>
      </c>
      <c r="E34" s="103" t="s">
        <v>72</v>
      </c>
      <c r="F34" s="21">
        <v>1600</v>
      </c>
      <c r="G34" s="116" t="s">
        <v>81</v>
      </c>
      <c r="H34" s="95">
        <v>5290</v>
      </c>
      <c r="I34" s="24">
        <v>5290</v>
      </c>
      <c r="J34" s="107">
        <f t="shared" si="1"/>
        <v>0</v>
      </c>
      <c r="K34" s="95">
        <v>1590</v>
      </c>
      <c r="L34" s="24">
        <v>1590</v>
      </c>
      <c r="M34" s="107">
        <f t="shared" si="2"/>
        <v>0</v>
      </c>
      <c r="N34" s="95">
        <v>1890</v>
      </c>
      <c r="O34" s="24">
        <v>1890</v>
      </c>
      <c r="P34" s="27">
        <f t="shared" si="3"/>
        <v>0</v>
      </c>
      <c r="Q34" s="99">
        <v>2740</v>
      </c>
      <c r="R34" s="50">
        <v>2640</v>
      </c>
      <c r="S34" s="62">
        <f t="shared" si="9"/>
        <v>-100</v>
      </c>
      <c r="T34" s="93">
        <v>1950</v>
      </c>
      <c r="U34" s="45">
        <v>1950</v>
      </c>
      <c r="V34" s="120">
        <f t="shared" si="5"/>
        <v>0</v>
      </c>
      <c r="W34" s="95">
        <v>1480</v>
      </c>
      <c r="X34" s="24">
        <v>1480</v>
      </c>
      <c r="Y34" s="127">
        <f t="shared" si="6"/>
        <v>0</v>
      </c>
      <c r="Z34" s="103">
        <v>1300</v>
      </c>
      <c r="AA34" s="54">
        <v>1300</v>
      </c>
      <c r="AB34" s="28">
        <f t="shared" si="7"/>
        <v>0</v>
      </c>
      <c r="AC34" s="93" t="s">
        <v>72</v>
      </c>
      <c r="AD34" s="45" t="s">
        <v>72</v>
      </c>
      <c r="AE34" s="34" t="s">
        <v>89</v>
      </c>
    </row>
    <row r="35" spans="1:31" ht="20.100000000000001" customHeight="1" x14ac:dyDescent="0.3">
      <c r="A35" s="85"/>
      <c r="B35" s="6">
        <v>31</v>
      </c>
      <c r="C35" s="9" t="s">
        <v>47</v>
      </c>
      <c r="D35" s="14" t="s">
        <v>66</v>
      </c>
      <c r="E35" s="103">
        <v>9160</v>
      </c>
      <c r="F35" s="21">
        <v>9160</v>
      </c>
      <c r="G35" s="116">
        <f t="shared" si="0"/>
        <v>0</v>
      </c>
      <c r="H35" s="95">
        <v>16830</v>
      </c>
      <c r="I35" s="24">
        <v>15500</v>
      </c>
      <c r="J35" s="27">
        <f t="shared" si="1"/>
        <v>-1330</v>
      </c>
      <c r="K35" s="95">
        <v>16830</v>
      </c>
      <c r="L35" s="24">
        <v>16830</v>
      </c>
      <c r="M35" s="107">
        <f t="shared" si="2"/>
        <v>0</v>
      </c>
      <c r="N35" s="95">
        <v>19990</v>
      </c>
      <c r="O35" s="24">
        <v>19990</v>
      </c>
      <c r="P35" s="27">
        <f t="shared" si="3"/>
        <v>0</v>
      </c>
      <c r="Q35" s="99">
        <v>9390</v>
      </c>
      <c r="R35" s="50">
        <v>9390</v>
      </c>
      <c r="S35" s="33">
        <f t="shared" si="9"/>
        <v>0</v>
      </c>
      <c r="T35" s="93">
        <v>6450</v>
      </c>
      <c r="U35" s="45">
        <v>8950</v>
      </c>
      <c r="V35" s="47">
        <f t="shared" si="5"/>
        <v>2500</v>
      </c>
      <c r="W35" s="95">
        <v>18200</v>
      </c>
      <c r="X35" s="24">
        <v>18200</v>
      </c>
      <c r="Y35" s="127">
        <f t="shared" si="6"/>
        <v>0</v>
      </c>
      <c r="Z35" s="103">
        <v>9500</v>
      </c>
      <c r="AA35" s="54">
        <v>9500</v>
      </c>
      <c r="AB35" s="57">
        <f t="shared" si="7"/>
        <v>0</v>
      </c>
      <c r="AC35" s="93" t="s">
        <v>72</v>
      </c>
      <c r="AD35" s="45" t="s">
        <v>72</v>
      </c>
      <c r="AE35" s="34" t="s">
        <v>89</v>
      </c>
    </row>
    <row r="36" spans="1:31" ht="20.100000000000001" customHeight="1" x14ac:dyDescent="0.3">
      <c r="A36" s="85"/>
      <c r="B36" s="6">
        <v>32</v>
      </c>
      <c r="C36" s="9" t="s">
        <v>48</v>
      </c>
      <c r="D36" s="14" t="s">
        <v>49</v>
      </c>
      <c r="E36" s="103">
        <v>1800</v>
      </c>
      <c r="F36" s="21">
        <v>1800</v>
      </c>
      <c r="G36" s="116">
        <f t="shared" si="0"/>
        <v>0</v>
      </c>
      <c r="H36" s="95">
        <v>1380</v>
      </c>
      <c r="I36" s="24">
        <v>1380</v>
      </c>
      <c r="J36" s="27">
        <f t="shared" si="1"/>
        <v>0</v>
      </c>
      <c r="K36" s="95">
        <v>1380</v>
      </c>
      <c r="L36" s="24">
        <v>1380</v>
      </c>
      <c r="M36" s="107">
        <f t="shared" si="2"/>
        <v>0</v>
      </c>
      <c r="N36" s="95">
        <v>1660</v>
      </c>
      <c r="O36" s="24">
        <v>1660</v>
      </c>
      <c r="P36" s="27">
        <f t="shared" si="3"/>
        <v>0</v>
      </c>
      <c r="Q36" s="99">
        <v>1346</v>
      </c>
      <c r="R36" s="50">
        <v>1346</v>
      </c>
      <c r="S36" s="33">
        <f t="shared" si="9"/>
        <v>0</v>
      </c>
      <c r="T36" s="93">
        <v>1600</v>
      </c>
      <c r="U36" s="45">
        <v>1600</v>
      </c>
      <c r="V36" s="120">
        <f t="shared" si="5"/>
        <v>0</v>
      </c>
      <c r="W36" s="95">
        <v>1480</v>
      </c>
      <c r="X36" s="24">
        <v>1480</v>
      </c>
      <c r="Y36" s="127">
        <f t="shared" si="6"/>
        <v>0</v>
      </c>
      <c r="Z36" s="103">
        <v>1400</v>
      </c>
      <c r="AA36" s="54">
        <v>1400</v>
      </c>
      <c r="AB36" s="28">
        <f t="shared" si="7"/>
        <v>0</v>
      </c>
      <c r="AC36" s="93">
        <v>1800</v>
      </c>
      <c r="AD36" s="45">
        <v>1800</v>
      </c>
      <c r="AE36" s="34" t="s">
        <v>89</v>
      </c>
    </row>
    <row r="37" spans="1:31" ht="20.100000000000001" customHeight="1" x14ac:dyDescent="0.3">
      <c r="A37" s="85"/>
      <c r="B37" s="6">
        <v>33</v>
      </c>
      <c r="C37" s="9" t="s">
        <v>50</v>
      </c>
      <c r="D37" s="14" t="s">
        <v>71</v>
      </c>
      <c r="E37" s="103" t="s">
        <v>72</v>
      </c>
      <c r="F37" s="21">
        <v>10500</v>
      </c>
      <c r="G37" s="116" t="s">
        <v>81</v>
      </c>
      <c r="H37" s="95">
        <v>16900</v>
      </c>
      <c r="I37" s="24">
        <v>16900</v>
      </c>
      <c r="J37" s="27"/>
      <c r="K37" s="95">
        <v>12000</v>
      </c>
      <c r="L37" s="24">
        <v>12500</v>
      </c>
      <c r="M37" s="107" t="s">
        <v>81</v>
      </c>
      <c r="N37" s="95">
        <v>10900</v>
      </c>
      <c r="O37" s="24">
        <v>10900</v>
      </c>
      <c r="P37" s="27">
        <f t="shared" si="3"/>
        <v>0</v>
      </c>
      <c r="Q37" s="99">
        <v>15980</v>
      </c>
      <c r="R37" s="50">
        <v>15980</v>
      </c>
      <c r="S37" s="33">
        <f t="shared" si="9"/>
        <v>0</v>
      </c>
      <c r="T37" s="93">
        <v>14700</v>
      </c>
      <c r="U37" s="45">
        <v>14700</v>
      </c>
      <c r="V37" s="120" t="s">
        <v>81</v>
      </c>
      <c r="W37" s="95">
        <v>11900</v>
      </c>
      <c r="X37" s="24">
        <v>11900</v>
      </c>
      <c r="Y37" s="127">
        <f t="shared" si="6"/>
        <v>0</v>
      </c>
      <c r="Z37" s="103">
        <v>6700</v>
      </c>
      <c r="AA37" s="54">
        <v>9900</v>
      </c>
      <c r="AB37" s="56">
        <f t="shared" si="7"/>
        <v>3200</v>
      </c>
      <c r="AC37" s="93" t="s">
        <v>72</v>
      </c>
      <c r="AD37" s="45" t="s">
        <v>72</v>
      </c>
      <c r="AE37" s="34" t="s">
        <v>89</v>
      </c>
    </row>
    <row r="38" spans="1:31" ht="20.100000000000001" customHeight="1" x14ac:dyDescent="0.3">
      <c r="A38" s="85"/>
      <c r="B38" s="6">
        <v>34</v>
      </c>
      <c r="C38" s="9" t="s">
        <v>51</v>
      </c>
      <c r="D38" s="14" t="s">
        <v>52</v>
      </c>
      <c r="E38" s="103" t="s">
        <v>72</v>
      </c>
      <c r="F38" s="21" t="s">
        <v>81</v>
      </c>
      <c r="G38" s="116" t="s">
        <v>81</v>
      </c>
      <c r="H38" s="95">
        <v>8480</v>
      </c>
      <c r="I38" s="24">
        <v>8480</v>
      </c>
      <c r="J38" s="27">
        <f t="shared" si="1"/>
        <v>0</v>
      </c>
      <c r="K38" s="95">
        <v>8480</v>
      </c>
      <c r="L38" s="24">
        <v>10800</v>
      </c>
      <c r="M38" s="40">
        <f t="shared" si="2"/>
        <v>2320</v>
      </c>
      <c r="N38" s="95">
        <v>8990</v>
      </c>
      <c r="O38" s="24">
        <v>8990</v>
      </c>
      <c r="P38" s="27">
        <f t="shared" si="3"/>
        <v>0</v>
      </c>
      <c r="Q38" s="99">
        <v>6990</v>
      </c>
      <c r="R38" s="50">
        <v>6990</v>
      </c>
      <c r="S38" s="33">
        <f t="shared" si="9"/>
        <v>0</v>
      </c>
      <c r="T38" s="93">
        <v>8900</v>
      </c>
      <c r="U38" s="45">
        <v>8900</v>
      </c>
      <c r="V38" s="120">
        <f t="shared" si="5"/>
        <v>0</v>
      </c>
      <c r="W38" s="95">
        <v>7980</v>
      </c>
      <c r="X38" s="24">
        <v>7980</v>
      </c>
      <c r="Y38" s="127">
        <f t="shared" si="6"/>
        <v>0</v>
      </c>
      <c r="Z38" s="103">
        <v>8750</v>
      </c>
      <c r="AA38" s="54">
        <v>8750</v>
      </c>
      <c r="AB38" s="105">
        <f t="shared" si="7"/>
        <v>0</v>
      </c>
      <c r="AC38" s="93">
        <v>7000</v>
      </c>
      <c r="AD38" s="45">
        <v>7000</v>
      </c>
      <c r="AE38" s="34" t="s">
        <v>89</v>
      </c>
    </row>
    <row r="39" spans="1:31" ht="20.100000000000001" customHeight="1" thickBot="1" x14ac:dyDescent="0.35">
      <c r="A39" s="86"/>
      <c r="B39" s="7">
        <v>35</v>
      </c>
      <c r="C39" s="3" t="s">
        <v>53</v>
      </c>
      <c r="D39" s="15" t="s">
        <v>54</v>
      </c>
      <c r="E39" s="104" t="s">
        <v>72</v>
      </c>
      <c r="F39" s="22">
        <v>3000</v>
      </c>
      <c r="G39" s="118" t="s">
        <v>81</v>
      </c>
      <c r="H39" s="96">
        <v>2890</v>
      </c>
      <c r="I39" s="25">
        <v>2890</v>
      </c>
      <c r="J39" s="29">
        <f t="shared" si="1"/>
        <v>0</v>
      </c>
      <c r="K39" s="96">
        <v>2870</v>
      </c>
      <c r="L39" s="25">
        <v>2870</v>
      </c>
      <c r="M39" s="106">
        <f t="shared" si="2"/>
        <v>0</v>
      </c>
      <c r="N39" s="96">
        <v>2980</v>
      </c>
      <c r="O39" s="25">
        <v>2980</v>
      </c>
      <c r="P39" s="29">
        <f t="shared" si="3"/>
        <v>0</v>
      </c>
      <c r="Q39" s="100">
        <v>5980</v>
      </c>
      <c r="R39" s="51">
        <v>5980</v>
      </c>
      <c r="S39" s="35"/>
      <c r="T39" s="94">
        <v>3300</v>
      </c>
      <c r="U39" s="46">
        <v>3300</v>
      </c>
      <c r="V39" s="121">
        <f t="shared" si="5"/>
        <v>0</v>
      </c>
      <c r="W39" s="96">
        <v>3050</v>
      </c>
      <c r="X39" s="25">
        <v>3050</v>
      </c>
      <c r="Y39" s="36">
        <f t="shared" si="6"/>
        <v>0</v>
      </c>
      <c r="Z39" s="104">
        <v>3100</v>
      </c>
      <c r="AA39" s="55">
        <v>3100</v>
      </c>
      <c r="AB39" s="106">
        <f t="shared" si="7"/>
        <v>0</v>
      </c>
      <c r="AC39" s="94">
        <v>3200</v>
      </c>
      <c r="AD39" s="25">
        <v>3200</v>
      </c>
      <c r="AE39" s="34" t="s">
        <v>89</v>
      </c>
    </row>
    <row r="40" spans="1:31" x14ac:dyDescent="0.3">
      <c r="Q40" s="17"/>
      <c r="R40" s="52"/>
      <c r="S40" s="17"/>
    </row>
  </sheetData>
  <mergeCells count="20">
    <mergeCell ref="A21:A26"/>
    <mergeCell ref="A27:A39"/>
    <mergeCell ref="A5:A13"/>
    <mergeCell ref="A14:A15"/>
    <mergeCell ref="A16:A20"/>
    <mergeCell ref="W3:Y3"/>
    <mergeCell ref="Z3:AB3"/>
    <mergeCell ref="A2:AE2"/>
    <mergeCell ref="AC3:AE3"/>
    <mergeCell ref="A1:AE1"/>
    <mergeCell ref="E3:G3"/>
    <mergeCell ref="A3:A4"/>
    <mergeCell ref="B3:B4"/>
    <mergeCell ref="C3:C4"/>
    <mergeCell ref="D3:D4"/>
    <mergeCell ref="H3:J3"/>
    <mergeCell ref="K3:M3"/>
    <mergeCell ref="N3:P3"/>
    <mergeCell ref="Q3:S3"/>
    <mergeCell ref="T3:V3"/>
  </mergeCells>
  <phoneticPr fontId="2" type="noConversion"/>
  <pageMargins left="0.23622047244094491" right="0.23622047244094491" top="0.19685039370078741" bottom="0.19685039370078741" header="0" footer="0"/>
  <pageSetup paperSize="9" scale="4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생활필수품 가격조사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2023-01-30T08:53:30Z</cp:lastPrinted>
  <dcterms:created xsi:type="dcterms:W3CDTF">2023-01-12T00:26:33Z</dcterms:created>
  <dcterms:modified xsi:type="dcterms:W3CDTF">2023-02-10T01:50:52Z</dcterms:modified>
  <cp:contentStatus/>
</cp:coreProperties>
</file>